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KyI_ Kte XD K4 (2010-2011) " sheetId="1" r:id="rId1"/>
  </sheets>
  <definedNames/>
  <calcPr fullCalcOnLoad="1"/>
</workbook>
</file>

<file path=xl/sharedStrings.xml><?xml version="1.0" encoding="utf-8"?>
<sst xmlns="http://schemas.openxmlformats.org/spreadsheetml/2006/main" count="278" uniqueCount="135">
  <si>
    <t xml:space="preserve">NguyÔn V¨n </t>
  </si>
  <si>
    <t>STT</t>
  </si>
  <si>
    <t>XÕp lo¹i</t>
  </si>
  <si>
    <t>§iÓm</t>
  </si>
  <si>
    <t>Hïng</t>
  </si>
  <si>
    <t>Bé c«ng nghiÖp</t>
  </si>
  <si>
    <t>Tr­êng Cao §¼ng CN &amp; XD</t>
  </si>
  <si>
    <t>Hä vµ tªn häc sinh</t>
  </si>
  <si>
    <t xml:space="preserve">H¹nh </t>
  </si>
  <si>
    <t>Ghi</t>
  </si>
  <si>
    <t>kiÓm</t>
  </si>
  <si>
    <t>chó</t>
  </si>
  <si>
    <t>NguyÔn V¨n</t>
  </si>
  <si>
    <t xml:space="preserve">Vò V¨n </t>
  </si>
  <si>
    <t>NguyÔn ThÞ</t>
  </si>
  <si>
    <t>Biªn</t>
  </si>
  <si>
    <t>Hoµng ThÞ</t>
  </si>
  <si>
    <t>Duy</t>
  </si>
  <si>
    <t xml:space="preserve">NguyÔn ThÞ </t>
  </si>
  <si>
    <t>Vui</t>
  </si>
  <si>
    <t>TB</t>
  </si>
  <si>
    <t>M Häc</t>
  </si>
  <si>
    <t>Häc</t>
  </si>
  <si>
    <t>tËp</t>
  </si>
  <si>
    <t>Kh¸</t>
  </si>
  <si>
    <t>Gi¸o viªn chñ nhiÖm</t>
  </si>
  <si>
    <t>Giái</t>
  </si>
  <si>
    <t>Tèt</t>
  </si>
  <si>
    <t>Nam</t>
  </si>
  <si>
    <t>TrÇn V¨n</t>
  </si>
  <si>
    <t>Dòng</t>
  </si>
  <si>
    <t>Hoµng V¨n</t>
  </si>
  <si>
    <t>Hång</t>
  </si>
  <si>
    <t>H­ng</t>
  </si>
  <si>
    <t>Bïi V¨n</t>
  </si>
  <si>
    <t>T©m</t>
  </si>
  <si>
    <t xml:space="preserve">Hoµng V¨n </t>
  </si>
  <si>
    <t>Tïng</t>
  </si>
  <si>
    <t>Khoa x©y dùng</t>
  </si>
  <si>
    <t xml:space="preserve">                Khoa x©y dùng</t>
  </si>
  <si>
    <t>Lß Ngäc</t>
  </si>
  <si>
    <r>
      <t>¸</t>
    </r>
    <r>
      <rPr>
        <sz val="11"/>
        <rFont val=".VnTime"/>
        <family val="2"/>
      </rPr>
      <t>nh</t>
    </r>
  </si>
  <si>
    <t>B×nh</t>
  </si>
  <si>
    <t xml:space="preserve">TriÖu Duy </t>
  </si>
  <si>
    <t xml:space="preserve">Hoµng TÊt </t>
  </si>
  <si>
    <t>C­êng</t>
  </si>
  <si>
    <t xml:space="preserve">Ph¹m V¨n </t>
  </si>
  <si>
    <t>ChiÒu</t>
  </si>
  <si>
    <t>Vò Tµi</t>
  </si>
  <si>
    <t>§¶ng</t>
  </si>
  <si>
    <t>Bïi ThÕ</t>
  </si>
  <si>
    <t>§Þnh</t>
  </si>
  <si>
    <t>Hµ</t>
  </si>
  <si>
    <t>Hoµng Minh</t>
  </si>
  <si>
    <t>H¹nh</t>
  </si>
  <si>
    <t>Ph¹mThÞ Hoa</t>
  </si>
  <si>
    <t xml:space="preserve">Lª Thanh </t>
  </si>
  <si>
    <t>HiÒn</t>
  </si>
  <si>
    <t>HiÖp</t>
  </si>
  <si>
    <t xml:space="preserve">TrÇn V¨n </t>
  </si>
  <si>
    <t xml:space="preserve">NguyÔn Xu©n </t>
  </si>
  <si>
    <t>Hoµ</t>
  </si>
  <si>
    <t xml:space="preserve">NguyÔn C«ng </t>
  </si>
  <si>
    <t>Hoµng</t>
  </si>
  <si>
    <t xml:space="preserve">Ph¹m ThÞ </t>
  </si>
  <si>
    <t>HuÖ</t>
  </si>
  <si>
    <t>HuyÒn</t>
  </si>
  <si>
    <t>Kh¸nh</t>
  </si>
  <si>
    <t xml:space="preserve">§ç V¨n </t>
  </si>
  <si>
    <t>Khanh</t>
  </si>
  <si>
    <t>KiÒu</t>
  </si>
  <si>
    <t>L­îng</t>
  </si>
  <si>
    <t>LuyÕn</t>
  </si>
  <si>
    <t>§µo ThÞ</t>
  </si>
  <si>
    <t>Mïa</t>
  </si>
  <si>
    <t>Lª C«ng</t>
  </si>
  <si>
    <t>Minh</t>
  </si>
  <si>
    <t>Vò Giang</t>
  </si>
  <si>
    <t>Ng.ThÞ Thuý</t>
  </si>
  <si>
    <t>Ng©n</t>
  </si>
  <si>
    <t>Ngäc</t>
  </si>
  <si>
    <t>Nghiªm</t>
  </si>
  <si>
    <t>NghiÖp</t>
  </si>
  <si>
    <t xml:space="preserve">Bïi ThÞ </t>
  </si>
  <si>
    <t>Nhung</t>
  </si>
  <si>
    <t xml:space="preserve">Lý ThÞ </t>
  </si>
  <si>
    <t>Quyªn</t>
  </si>
  <si>
    <t xml:space="preserve">Lª Minh </t>
  </si>
  <si>
    <t>So¸i</t>
  </si>
  <si>
    <t>Vò V¨n</t>
  </si>
  <si>
    <t>Vò §øc</t>
  </si>
  <si>
    <t>T©n</t>
  </si>
  <si>
    <t>§ç §øc</t>
  </si>
  <si>
    <t>Th¸i</t>
  </si>
  <si>
    <t>Th­ëng</t>
  </si>
  <si>
    <t>ThÕ</t>
  </si>
  <si>
    <t xml:space="preserve">Lª §¾c </t>
  </si>
  <si>
    <t>Thøc</t>
  </si>
  <si>
    <t xml:space="preserve">Gi¶n thÞ </t>
  </si>
  <si>
    <t>Thuû</t>
  </si>
  <si>
    <t>NguyÔn Duy</t>
  </si>
  <si>
    <t xml:space="preserve">TrÇn §×nh </t>
  </si>
  <si>
    <t>TiÕn</t>
  </si>
  <si>
    <t xml:space="preserve">Hµ ThÞ </t>
  </si>
  <si>
    <t>Trang</t>
  </si>
  <si>
    <t xml:space="preserve">NguyÔn H÷u </t>
  </si>
  <si>
    <t>Tr­ëng</t>
  </si>
  <si>
    <t>NguyÔn Thµnh</t>
  </si>
  <si>
    <t>Trung</t>
  </si>
  <si>
    <t>TrÇn Nam</t>
  </si>
  <si>
    <t>§Æng §øc</t>
  </si>
  <si>
    <t>Tuyªn</t>
  </si>
  <si>
    <t>¦ng</t>
  </si>
  <si>
    <t>V©n</t>
  </si>
  <si>
    <t>Vinh</t>
  </si>
  <si>
    <t>Vò ThÞ</t>
  </si>
  <si>
    <t>YÕn</t>
  </si>
  <si>
    <t xml:space="preserve">                               §iÓm tæng kÕt häc kú i - Líp C§ kinh te x©y dùng - K4</t>
  </si>
  <si>
    <t>XuÊt s¾c</t>
  </si>
  <si>
    <t>Yªó</t>
  </si>
  <si>
    <t xml:space="preserve">              ( Ký, ghi râ hä tªn )</t>
  </si>
  <si>
    <t>C¬ lý thuyÕt</t>
  </si>
  <si>
    <t>CÊp tho¸t n­íc</t>
  </si>
  <si>
    <t>X¸c suÊt</t>
  </si>
  <si>
    <t>Sè TC</t>
  </si>
  <si>
    <t>To¸n kinh tÕ</t>
  </si>
  <si>
    <t>Nguyªn lý 2</t>
  </si>
  <si>
    <t>LuËt kinh tÕ</t>
  </si>
  <si>
    <t>§­êng lèi CM</t>
  </si>
  <si>
    <t>Dù To¸n</t>
  </si>
  <si>
    <t>Tin</t>
  </si>
  <si>
    <t xml:space="preserve">                                                                                         N¨m häc : 2010-2011</t>
  </si>
  <si>
    <t>Anh3</t>
  </si>
  <si>
    <t>TN CB</t>
  </si>
  <si>
    <t>T«t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</si>
</sst>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"/>
    <numFmt numFmtId="167" formatCode="0.0000"/>
    <numFmt numFmtId="168" formatCode="0.000000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25">
    <font>
      <sz val="10"/>
      <name val="Arial"/>
      <family val="0"/>
    </font>
    <font>
      <sz val="10"/>
      <name val=".VnTime"/>
      <family val="2"/>
    </font>
    <font>
      <b/>
      <sz val="12"/>
      <name val=".VnTime"/>
      <family val="2"/>
    </font>
    <font>
      <b/>
      <sz val="14"/>
      <name val=".VnTimeH"/>
      <family val="2"/>
    </font>
    <font>
      <b/>
      <sz val="13"/>
      <name val=".VnTimeH"/>
      <family val="2"/>
    </font>
    <font>
      <b/>
      <i/>
      <sz val="12"/>
      <name val=".VnTime"/>
      <family val="2"/>
    </font>
    <font>
      <sz val="11"/>
      <name val=".VnTime"/>
      <family val="2"/>
    </font>
    <font>
      <b/>
      <sz val="12"/>
      <name val=".VnTimeh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.VnTimeH"/>
      <family val="2"/>
    </font>
    <font>
      <sz val="13"/>
      <name val=".VnTimeH"/>
      <family val="2"/>
    </font>
    <font>
      <b/>
      <sz val="14"/>
      <name val=".VnTime"/>
      <family val="2"/>
    </font>
    <font>
      <i/>
      <sz val="10"/>
      <name val=".VnTime"/>
      <family val="0"/>
    </font>
    <font>
      <i/>
      <sz val="9"/>
      <name val=".vntime"/>
      <family val="2"/>
    </font>
    <font>
      <sz val="12"/>
      <name val="Arial"/>
      <family val="0"/>
    </font>
    <font>
      <b/>
      <sz val="10"/>
      <name val=".VnTime"/>
      <family val="2"/>
    </font>
    <font>
      <b/>
      <sz val="10"/>
      <color indexed="10"/>
      <name val=".VnTime"/>
      <family val="2"/>
    </font>
    <font>
      <sz val="12"/>
      <name val=".VnTime"/>
      <family val="2"/>
    </font>
    <font>
      <b/>
      <sz val="11"/>
      <name val=".VnTime"/>
      <family val="2"/>
    </font>
    <font>
      <sz val="11"/>
      <name val=".VnTimeH"/>
      <family val="2"/>
    </font>
    <font>
      <sz val="11"/>
      <color indexed="10"/>
      <name val=".VnTime"/>
      <family val="2"/>
    </font>
    <font>
      <b/>
      <sz val="12"/>
      <name val="VfFree02"/>
      <family val="0"/>
    </font>
    <font>
      <b/>
      <sz val="10"/>
      <color indexed="10"/>
      <name val="Arial"/>
      <family val="2"/>
    </font>
    <font>
      <sz val="10"/>
      <color indexed="10"/>
      <name val=".VnTim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 quotePrefix="1">
      <alignment horizontal="left"/>
    </xf>
    <xf numFmtId="0" fontId="12" fillId="0" borderId="0" xfId="0" applyFont="1" applyAlignment="1">
      <alignment horizontal="center"/>
    </xf>
    <xf numFmtId="0" fontId="10" fillId="0" borderId="0" xfId="0" applyFont="1" applyAlignment="1">
      <alignment/>
    </xf>
    <xf numFmtId="0" fontId="2" fillId="0" borderId="3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5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14" fontId="1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4" fillId="0" borderId="16" xfId="0" applyFont="1" applyBorder="1" applyAlignment="1" quotePrefix="1">
      <alignment horizontal="left"/>
    </xf>
    <xf numFmtId="0" fontId="0" fillId="0" borderId="16" xfId="0" applyBorder="1" applyAlignment="1">
      <alignment/>
    </xf>
    <xf numFmtId="0" fontId="14" fillId="0" borderId="17" xfId="0" applyFont="1" applyBorder="1" applyAlignment="1" quotePrefix="1">
      <alignment horizontal="left"/>
    </xf>
    <xf numFmtId="0" fontId="1" fillId="0" borderId="1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" fontId="17" fillId="0" borderId="9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</xdr:row>
      <xdr:rowOff>28575</xdr:rowOff>
    </xdr:from>
    <xdr:to>
      <xdr:col>2</xdr:col>
      <xdr:colOff>123825</xdr:colOff>
      <xdr:row>3</xdr:row>
      <xdr:rowOff>28575</xdr:rowOff>
    </xdr:to>
    <xdr:sp>
      <xdr:nvSpPr>
        <xdr:cNvPr id="1" name="Line 1"/>
        <xdr:cNvSpPr>
          <a:spLocks/>
        </xdr:cNvSpPr>
      </xdr:nvSpPr>
      <xdr:spPr>
        <a:xfrm>
          <a:off x="361950" y="6572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76"/>
  <sheetViews>
    <sheetView tabSelected="1" workbookViewId="0" topLeftCell="A55">
      <selection activeCell="C80" sqref="C80"/>
    </sheetView>
  </sheetViews>
  <sheetFormatPr defaultColWidth="9.140625" defaultRowHeight="12.75"/>
  <cols>
    <col min="1" max="1" width="4.8515625" style="0" customWidth="1"/>
    <col min="2" max="2" width="14.57421875" style="0" customWidth="1"/>
    <col min="3" max="3" width="7.7109375" style="0" customWidth="1"/>
    <col min="4" max="4" width="8.421875" style="0" customWidth="1"/>
    <col min="5" max="5" width="10.421875" style="0" customWidth="1"/>
    <col min="6" max="6" width="6.421875" style="0" customWidth="1"/>
    <col min="7" max="7" width="8.28125" style="0" customWidth="1"/>
    <col min="9" max="10" width="8.00390625" style="0" customWidth="1"/>
    <col min="11" max="14" width="6.7109375" style="0" customWidth="1"/>
    <col min="15" max="15" width="8.7109375" style="0" customWidth="1"/>
    <col min="16" max="16" width="7.57421875" style="0" customWidth="1"/>
    <col min="17" max="17" width="7.28125" style="0" customWidth="1"/>
    <col min="18" max="18" width="7.140625" style="2" customWidth="1"/>
    <col min="19" max="19" width="5.8515625" style="0" customWidth="1"/>
    <col min="20" max="20" width="7.421875" style="0" customWidth="1"/>
    <col min="21" max="21" width="8.28125" style="0" customWidth="1"/>
    <col min="22" max="22" width="11.00390625" style="0" customWidth="1"/>
    <col min="23" max="23" width="15.8515625" style="0" customWidth="1"/>
  </cols>
  <sheetData>
    <row r="2" spans="1:22" ht="18">
      <c r="A2" s="65" t="s">
        <v>5</v>
      </c>
      <c r="B2" s="65"/>
      <c r="C2" s="65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58"/>
      <c r="P2" s="58"/>
      <c r="Q2" s="58"/>
      <c r="R2" s="58"/>
      <c r="S2" s="58"/>
      <c r="T2" s="58"/>
      <c r="U2" s="58"/>
      <c r="V2" s="58"/>
    </row>
    <row r="3" spans="1:22" ht="18.75">
      <c r="A3" s="14" t="s">
        <v>6</v>
      </c>
      <c r="B3" s="14"/>
      <c r="C3" s="14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61"/>
      <c r="P3" s="61"/>
      <c r="Q3" s="61"/>
      <c r="R3" s="61"/>
      <c r="S3" s="61"/>
      <c r="T3" s="61"/>
      <c r="U3" s="61"/>
      <c r="V3" s="61"/>
    </row>
    <row r="4" ht="12.75">
      <c r="R4"/>
    </row>
    <row r="5" spans="1:24" ht="20.25">
      <c r="A5" s="62" t="s">
        <v>117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4" ht="20.25">
      <c r="A6" s="29"/>
      <c r="B6" s="29"/>
      <c r="C6" s="29"/>
      <c r="D6" s="29"/>
      <c r="E6" s="29"/>
      <c r="F6" s="29"/>
      <c r="G6" s="29" t="s">
        <v>38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</row>
    <row r="7" spans="1:24" ht="18">
      <c r="A7" s="66" t="s">
        <v>131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18" s="28" customFormat="1" ht="13.5" customHeight="1">
      <c r="A8" s="15"/>
      <c r="B8" s="72"/>
      <c r="C8" s="73"/>
      <c r="D8" s="67" t="s">
        <v>121</v>
      </c>
      <c r="E8" s="67" t="s">
        <v>122</v>
      </c>
      <c r="F8" s="67" t="s">
        <v>123</v>
      </c>
      <c r="G8" s="67" t="s">
        <v>125</v>
      </c>
      <c r="H8" s="67" t="s">
        <v>126</v>
      </c>
      <c r="I8" s="67" t="s">
        <v>127</v>
      </c>
      <c r="J8" s="67" t="s">
        <v>128</v>
      </c>
      <c r="K8" s="67" t="s">
        <v>129</v>
      </c>
      <c r="L8" s="67" t="s">
        <v>130</v>
      </c>
      <c r="M8" s="52" t="s">
        <v>132</v>
      </c>
      <c r="N8" s="69" t="s">
        <v>133</v>
      </c>
      <c r="O8" s="8" t="s">
        <v>3</v>
      </c>
      <c r="P8" s="63" t="s">
        <v>2</v>
      </c>
      <c r="Q8" s="64"/>
      <c r="R8" s="6"/>
    </row>
    <row r="9" spans="1:18" s="28" customFormat="1" ht="14.25" customHeight="1">
      <c r="A9" s="16" t="s">
        <v>1</v>
      </c>
      <c r="B9" s="59" t="s">
        <v>7</v>
      </c>
      <c r="C9" s="60"/>
      <c r="D9" s="74"/>
      <c r="E9" s="68"/>
      <c r="F9" s="68"/>
      <c r="G9" s="68"/>
      <c r="H9" s="68"/>
      <c r="I9" s="68"/>
      <c r="J9" s="68"/>
      <c r="K9" s="68"/>
      <c r="L9" s="68"/>
      <c r="M9" s="53"/>
      <c r="N9" s="70"/>
      <c r="O9" s="4" t="s">
        <v>20</v>
      </c>
      <c r="P9" s="4" t="s">
        <v>22</v>
      </c>
      <c r="Q9" s="4" t="s">
        <v>8</v>
      </c>
      <c r="R9" s="4" t="s">
        <v>9</v>
      </c>
    </row>
    <row r="10" spans="1:18" s="28" customFormat="1" ht="13.5" customHeight="1">
      <c r="A10" s="16"/>
      <c r="B10" s="17"/>
      <c r="C10" s="18"/>
      <c r="D10" s="5" t="s">
        <v>124</v>
      </c>
      <c r="E10" s="5" t="s">
        <v>124</v>
      </c>
      <c r="F10" s="5" t="s">
        <v>124</v>
      </c>
      <c r="G10" s="5" t="s">
        <v>124</v>
      </c>
      <c r="H10" s="5" t="s">
        <v>124</v>
      </c>
      <c r="I10" s="5" t="s">
        <v>124</v>
      </c>
      <c r="J10" s="5" t="s">
        <v>124</v>
      </c>
      <c r="K10" s="5" t="s">
        <v>124</v>
      </c>
      <c r="L10" s="5" t="s">
        <v>124</v>
      </c>
      <c r="M10" s="5" t="s">
        <v>124</v>
      </c>
      <c r="N10" s="5" t="s">
        <v>124</v>
      </c>
      <c r="O10" s="5" t="s">
        <v>21</v>
      </c>
      <c r="P10" s="4" t="s">
        <v>23</v>
      </c>
      <c r="Q10" s="4" t="s">
        <v>10</v>
      </c>
      <c r="R10" s="4" t="s">
        <v>11</v>
      </c>
    </row>
    <row r="11" spans="1:18" s="28" customFormat="1" ht="15.75" customHeight="1">
      <c r="A11" s="19"/>
      <c r="B11" s="20"/>
      <c r="C11" s="21"/>
      <c r="D11" s="3">
        <v>2</v>
      </c>
      <c r="E11" s="22">
        <v>2</v>
      </c>
      <c r="F11" s="22">
        <v>2</v>
      </c>
      <c r="G11" s="22">
        <v>2</v>
      </c>
      <c r="H11" s="22">
        <v>3</v>
      </c>
      <c r="I11" s="22">
        <v>2</v>
      </c>
      <c r="J11" s="22">
        <v>3</v>
      </c>
      <c r="K11" s="22">
        <v>4</v>
      </c>
      <c r="L11" s="22">
        <v>2</v>
      </c>
      <c r="M11" s="22">
        <v>2</v>
      </c>
      <c r="N11" s="22">
        <v>1</v>
      </c>
      <c r="O11" s="3">
        <f>SUM(D11:N11)</f>
        <v>25</v>
      </c>
      <c r="P11" s="3"/>
      <c r="Q11" s="3"/>
      <c r="R11" s="3"/>
    </row>
    <row r="12" spans="1:20" s="34" customFormat="1" ht="13.5" customHeight="1">
      <c r="A12" s="23">
        <v>1</v>
      </c>
      <c r="B12" s="39" t="s">
        <v>40</v>
      </c>
      <c r="C12" s="40" t="s">
        <v>41</v>
      </c>
      <c r="D12" s="30">
        <v>2.5</v>
      </c>
      <c r="E12" s="30">
        <v>3.5</v>
      </c>
      <c r="F12" s="30">
        <v>3</v>
      </c>
      <c r="G12" s="30">
        <v>2</v>
      </c>
      <c r="H12" s="30">
        <v>3</v>
      </c>
      <c r="I12" s="30">
        <v>1</v>
      </c>
      <c r="J12" s="30">
        <v>2</v>
      </c>
      <c r="K12" s="30">
        <v>3</v>
      </c>
      <c r="L12" s="30">
        <v>3</v>
      </c>
      <c r="M12" s="30">
        <v>4</v>
      </c>
      <c r="N12" s="30">
        <v>3</v>
      </c>
      <c r="O12" s="56">
        <f>(D12*2+E12*2+F12*2+G12*2+H12*3+I12*2+J12*3+K12*4+L12*2+M12*2+N12*1)/25</f>
        <v>2.72</v>
      </c>
      <c r="P12" s="49" t="s">
        <v>24</v>
      </c>
      <c r="Q12" s="49" t="s">
        <v>27</v>
      </c>
      <c r="R12" s="25"/>
      <c r="S12" s="32"/>
      <c r="T12" s="33"/>
    </row>
    <row r="13" spans="1:20" s="34" customFormat="1" ht="13.5" customHeight="1">
      <c r="A13" s="24">
        <v>2</v>
      </c>
      <c r="B13" s="41" t="s">
        <v>34</v>
      </c>
      <c r="C13" s="42" t="s">
        <v>42</v>
      </c>
      <c r="D13" s="31">
        <v>2</v>
      </c>
      <c r="E13" s="31">
        <v>2.5</v>
      </c>
      <c r="F13" s="31">
        <v>2</v>
      </c>
      <c r="G13" s="31">
        <v>2</v>
      </c>
      <c r="H13" s="31">
        <v>3</v>
      </c>
      <c r="I13" s="31">
        <v>1.5</v>
      </c>
      <c r="J13" s="31">
        <v>2</v>
      </c>
      <c r="K13" s="31">
        <v>2.5</v>
      </c>
      <c r="L13" s="31">
        <v>1.5</v>
      </c>
      <c r="M13" s="31">
        <v>3.5</v>
      </c>
      <c r="N13" s="31">
        <v>3</v>
      </c>
      <c r="O13" s="57">
        <f>(D13*2+E13*2+F13*2+G13*2+H13*3+I13*2+J13*3+K13*4+L13*2+M13*2+N13*1)/25</f>
        <v>2.32</v>
      </c>
      <c r="P13" s="47" t="s">
        <v>20</v>
      </c>
      <c r="Q13" s="47" t="s">
        <v>24</v>
      </c>
      <c r="R13" s="26"/>
      <c r="S13" s="32"/>
      <c r="T13" s="33"/>
    </row>
    <row r="14" spans="1:20" s="34" customFormat="1" ht="13.5" customHeight="1">
      <c r="A14" s="24">
        <v>3</v>
      </c>
      <c r="B14" s="41" t="s">
        <v>43</v>
      </c>
      <c r="C14" s="42" t="s">
        <v>15</v>
      </c>
      <c r="D14" s="31">
        <v>2.5</v>
      </c>
      <c r="E14" s="31">
        <v>3</v>
      </c>
      <c r="F14" s="31">
        <v>2.5</v>
      </c>
      <c r="G14" s="31">
        <v>2</v>
      </c>
      <c r="H14" s="31">
        <v>3</v>
      </c>
      <c r="I14" s="31">
        <v>1.5</v>
      </c>
      <c r="J14" s="31">
        <v>1.5</v>
      </c>
      <c r="K14" s="31">
        <v>2.5</v>
      </c>
      <c r="L14" s="31">
        <v>1</v>
      </c>
      <c r="M14" s="31">
        <v>2</v>
      </c>
      <c r="N14" s="31">
        <v>3</v>
      </c>
      <c r="O14" s="57">
        <f aca="true" t="shared" si="0" ref="O14:O70">(D14*2+E14*2+F14*2+G14*2+H14*3+I14*2+J14*3+K14*4+L14*2+M14*2+N14*1)/25</f>
        <v>2.22</v>
      </c>
      <c r="P14" s="47" t="s">
        <v>20</v>
      </c>
      <c r="Q14" s="47" t="s">
        <v>24</v>
      </c>
      <c r="R14" s="26"/>
      <c r="S14" s="32"/>
      <c r="T14" s="33"/>
    </row>
    <row r="15" spans="1:18" s="34" customFormat="1" ht="13.5" customHeight="1">
      <c r="A15" s="24">
        <v>4</v>
      </c>
      <c r="B15" s="41" t="s">
        <v>44</v>
      </c>
      <c r="C15" s="42" t="s">
        <v>45</v>
      </c>
      <c r="D15" s="31">
        <v>3</v>
      </c>
      <c r="E15" s="54">
        <v>0</v>
      </c>
      <c r="F15" s="31">
        <v>2.5</v>
      </c>
      <c r="G15" s="31">
        <v>2</v>
      </c>
      <c r="H15" s="31">
        <v>3</v>
      </c>
      <c r="I15" s="31">
        <v>1.5</v>
      </c>
      <c r="J15" s="54">
        <v>0</v>
      </c>
      <c r="K15" s="54">
        <v>0</v>
      </c>
      <c r="L15" s="31">
        <v>1</v>
      </c>
      <c r="M15" s="54">
        <v>0</v>
      </c>
      <c r="N15" s="31">
        <v>3</v>
      </c>
      <c r="O15" s="57">
        <f t="shared" si="0"/>
        <v>1.28</v>
      </c>
      <c r="P15" s="47" t="s">
        <v>119</v>
      </c>
      <c r="Q15" s="47" t="s">
        <v>20</v>
      </c>
      <c r="R15" s="26"/>
    </row>
    <row r="16" spans="1:20" s="34" customFormat="1" ht="13.5" customHeight="1">
      <c r="A16" s="24">
        <v>5</v>
      </c>
      <c r="B16" s="41" t="s">
        <v>46</v>
      </c>
      <c r="C16" s="42" t="s">
        <v>45</v>
      </c>
      <c r="D16" s="31">
        <v>3</v>
      </c>
      <c r="E16" s="31">
        <v>2</v>
      </c>
      <c r="F16" s="31">
        <v>2.5</v>
      </c>
      <c r="G16" s="31">
        <v>3</v>
      </c>
      <c r="H16" s="31">
        <v>3</v>
      </c>
      <c r="I16" s="31">
        <v>2</v>
      </c>
      <c r="J16" s="31">
        <v>3</v>
      </c>
      <c r="K16" s="31">
        <v>3</v>
      </c>
      <c r="L16" s="31">
        <v>1.5</v>
      </c>
      <c r="M16" s="31">
        <v>3</v>
      </c>
      <c r="N16" s="31">
        <v>3</v>
      </c>
      <c r="O16" s="57">
        <f t="shared" si="0"/>
        <v>2.68</v>
      </c>
      <c r="P16" s="48" t="s">
        <v>24</v>
      </c>
      <c r="Q16" s="47" t="s">
        <v>24</v>
      </c>
      <c r="R16" s="26"/>
      <c r="S16" s="32"/>
      <c r="T16" s="33"/>
    </row>
    <row r="17" spans="1:20" s="34" customFormat="1" ht="13.5" customHeight="1">
      <c r="A17" s="24">
        <v>6</v>
      </c>
      <c r="B17" s="41" t="s">
        <v>14</v>
      </c>
      <c r="C17" s="42" t="s">
        <v>47</v>
      </c>
      <c r="D17" s="31">
        <v>3</v>
      </c>
      <c r="E17" s="54">
        <v>0</v>
      </c>
      <c r="F17" s="31">
        <v>2</v>
      </c>
      <c r="G17" s="31">
        <v>2</v>
      </c>
      <c r="H17" s="54">
        <v>0</v>
      </c>
      <c r="I17" s="31">
        <v>1</v>
      </c>
      <c r="J17" s="31">
        <v>2</v>
      </c>
      <c r="K17" s="31">
        <v>3</v>
      </c>
      <c r="L17" s="31">
        <v>1</v>
      </c>
      <c r="M17" s="31">
        <v>2</v>
      </c>
      <c r="N17" s="31">
        <v>3</v>
      </c>
      <c r="O17" s="57">
        <f t="shared" si="0"/>
        <v>1.72</v>
      </c>
      <c r="P17" s="47" t="s">
        <v>119</v>
      </c>
      <c r="Q17" s="48" t="s">
        <v>20</v>
      </c>
      <c r="R17" s="26"/>
      <c r="S17" s="32"/>
      <c r="T17" s="33"/>
    </row>
    <row r="18" spans="1:20" s="34" customFormat="1" ht="13.5" customHeight="1">
      <c r="A18" s="24">
        <v>7</v>
      </c>
      <c r="B18" s="41" t="s">
        <v>12</v>
      </c>
      <c r="C18" s="42" t="s">
        <v>30</v>
      </c>
      <c r="D18" s="31">
        <v>2</v>
      </c>
      <c r="E18" s="31">
        <v>3</v>
      </c>
      <c r="F18" s="31">
        <v>2.5</v>
      </c>
      <c r="G18" s="31">
        <v>2</v>
      </c>
      <c r="H18" s="31">
        <v>3</v>
      </c>
      <c r="I18" s="31">
        <v>2</v>
      </c>
      <c r="J18" s="31">
        <v>2.5</v>
      </c>
      <c r="K18" s="31">
        <v>3</v>
      </c>
      <c r="L18" s="31">
        <v>1</v>
      </c>
      <c r="M18" s="31">
        <v>3.5</v>
      </c>
      <c r="N18" s="31">
        <v>3</v>
      </c>
      <c r="O18" s="57">
        <f t="shared" si="0"/>
        <v>2.54</v>
      </c>
      <c r="P18" s="48" t="s">
        <v>24</v>
      </c>
      <c r="Q18" s="47" t="s">
        <v>27</v>
      </c>
      <c r="R18" s="26"/>
      <c r="S18" s="32"/>
      <c r="T18" s="33"/>
    </row>
    <row r="19" spans="1:20" s="34" customFormat="1" ht="13.5" customHeight="1">
      <c r="A19" s="24">
        <v>8</v>
      </c>
      <c r="B19" s="41" t="s">
        <v>48</v>
      </c>
      <c r="C19" s="42" t="s">
        <v>17</v>
      </c>
      <c r="D19" s="31">
        <v>3</v>
      </c>
      <c r="E19" s="31">
        <v>2.5</v>
      </c>
      <c r="F19" s="31">
        <v>2</v>
      </c>
      <c r="G19" s="31">
        <v>2.5</v>
      </c>
      <c r="H19" s="31">
        <v>3</v>
      </c>
      <c r="I19" s="31">
        <v>2</v>
      </c>
      <c r="J19" s="31">
        <v>1.5</v>
      </c>
      <c r="K19" s="31">
        <v>2</v>
      </c>
      <c r="L19" s="31">
        <v>1.5</v>
      </c>
      <c r="M19" s="31">
        <v>3</v>
      </c>
      <c r="N19" s="31">
        <v>2.5</v>
      </c>
      <c r="O19" s="57">
        <f t="shared" si="0"/>
        <v>2.28</v>
      </c>
      <c r="P19" s="47" t="s">
        <v>20</v>
      </c>
      <c r="Q19" s="47" t="s">
        <v>24</v>
      </c>
      <c r="R19" s="26"/>
      <c r="S19" s="32"/>
      <c r="T19" s="33"/>
    </row>
    <row r="20" spans="1:20" s="34" customFormat="1" ht="13.5" customHeight="1">
      <c r="A20" s="24">
        <v>9</v>
      </c>
      <c r="B20" s="41" t="s">
        <v>12</v>
      </c>
      <c r="C20" s="42" t="s">
        <v>49</v>
      </c>
      <c r="D20" s="31">
        <v>3</v>
      </c>
      <c r="E20" s="31">
        <v>3</v>
      </c>
      <c r="F20" s="31">
        <v>2.5</v>
      </c>
      <c r="G20" s="31">
        <v>3</v>
      </c>
      <c r="H20" s="31">
        <v>2.5</v>
      </c>
      <c r="I20" s="31">
        <v>2.5</v>
      </c>
      <c r="J20" s="31">
        <v>2</v>
      </c>
      <c r="K20" s="31">
        <v>3</v>
      </c>
      <c r="L20" s="31">
        <v>2</v>
      </c>
      <c r="M20" s="31">
        <v>3</v>
      </c>
      <c r="N20" s="31">
        <v>3</v>
      </c>
      <c r="O20" s="57">
        <f t="shared" si="0"/>
        <v>2.66</v>
      </c>
      <c r="P20" s="48" t="s">
        <v>24</v>
      </c>
      <c r="Q20" s="48" t="s">
        <v>27</v>
      </c>
      <c r="R20" s="26"/>
      <c r="S20" s="32"/>
      <c r="T20" s="33"/>
    </row>
    <row r="21" spans="1:20" s="34" customFormat="1" ht="13.5" customHeight="1">
      <c r="A21" s="24">
        <v>10</v>
      </c>
      <c r="B21" s="41" t="s">
        <v>50</v>
      </c>
      <c r="C21" s="42" t="s">
        <v>51</v>
      </c>
      <c r="D21" s="31">
        <v>2</v>
      </c>
      <c r="E21" s="31">
        <v>2</v>
      </c>
      <c r="F21" s="31">
        <v>2.5</v>
      </c>
      <c r="G21" s="31">
        <v>2</v>
      </c>
      <c r="H21" s="31">
        <v>3</v>
      </c>
      <c r="I21" s="31">
        <v>2.5</v>
      </c>
      <c r="J21" s="31">
        <v>1.5</v>
      </c>
      <c r="K21" s="31">
        <v>3</v>
      </c>
      <c r="L21" s="31">
        <v>1.5</v>
      </c>
      <c r="M21" s="31">
        <v>3</v>
      </c>
      <c r="N21" s="31">
        <v>3.5</v>
      </c>
      <c r="O21" s="57">
        <f t="shared" si="0"/>
        <v>2.4</v>
      </c>
      <c r="P21" s="47" t="s">
        <v>20</v>
      </c>
      <c r="Q21" s="47" t="s">
        <v>24</v>
      </c>
      <c r="R21" s="26"/>
      <c r="S21" s="32"/>
      <c r="T21" s="33"/>
    </row>
    <row r="22" spans="1:20" s="34" customFormat="1" ht="13.5" customHeight="1">
      <c r="A22" s="24">
        <v>11</v>
      </c>
      <c r="B22" s="41" t="s">
        <v>31</v>
      </c>
      <c r="C22" s="42" t="s">
        <v>52</v>
      </c>
      <c r="D22" s="31">
        <v>1.5</v>
      </c>
      <c r="E22" s="31">
        <v>3</v>
      </c>
      <c r="F22" s="31">
        <v>2.5</v>
      </c>
      <c r="G22" s="31">
        <v>2.5</v>
      </c>
      <c r="H22" s="31">
        <v>2.5</v>
      </c>
      <c r="I22" s="31">
        <v>1</v>
      </c>
      <c r="J22" s="31">
        <v>2</v>
      </c>
      <c r="K22" s="31">
        <v>2</v>
      </c>
      <c r="L22" s="31">
        <v>1.5</v>
      </c>
      <c r="M22" s="31">
        <v>2</v>
      </c>
      <c r="N22" s="31">
        <v>3</v>
      </c>
      <c r="O22" s="57">
        <f t="shared" si="0"/>
        <v>2.1</v>
      </c>
      <c r="P22" s="47" t="s">
        <v>20</v>
      </c>
      <c r="Q22" s="47" t="s">
        <v>24</v>
      </c>
      <c r="R22" s="26"/>
      <c r="S22" s="32"/>
      <c r="T22" s="33"/>
    </row>
    <row r="23" spans="1:20" s="34" customFormat="1" ht="13.5" customHeight="1">
      <c r="A23" s="24">
        <v>12</v>
      </c>
      <c r="B23" s="41" t="s">
        <v>53</v>
      </c>
      <c r="C23" s="42" t="s">
        <v>54</v>
      </c>
      <c r="D23" s="31">
        <v>3</v>
      </c>
      <c r="E23" s="31">
        <v>2.5</v>
      </c>
      <c r="F23" s="31">
        <v>3</v>
      </c>
      <c r="G23" s="31">
        <v>3</v>
      </c>
      <c r="H23" s="31">
        <v>2.5</v>
      </c>
      <c r="I23" s="31">
        <v>1</v>
      </c>
      <c r="J23" s="31">
        <v>1.5</v>
      </c>
      <c r="K23" s="31">
        <v>2.5</v>
      </c>
      <c r="L23" s="31">
        <v>3</v>
      </c>
      <c r="M23" s="31">
        <v>2.5</v>
      </c>
      <c r="N23" s="31">
        <v>3</v>
      </c>
      <c r="O23" s="57">
        <f t="shared" si="0"/>
        <v>2.44</v>
      </c>
      <c r="P23" s="47" t="s">
        <v>20</v>
      </c>
      <c r="Q23" s="47" t="s">
        <v>24</v>
      </c>
      <c r="R23" s="26"/>
      <c r="S23" s="32"/>
      <c r="T23" s="33"/>
    </row>
    <row r="24" spans="1:20" s="34" customFormat="1" ht="13.5" customHeight="1">
      <c r="A24" s="24">
        <v>13</v>
      </c>
      <c r="B24" s="41" t="s">
        <v>46</v>
      </c>
      <c r="C24" s="42" t="s">
        <v>54</v>
      </c>
      <c r="D24" s="31">
        <v>2</v>
      </c>
      <c r="E24" s="31">
        <v>2</v>
      </c>
      <c r="F24" s="31">
        <v>3</v>
      </c>
      <c r="G24" s="31">
        <v>2.5</v>
      </c>
      <c r="H24" s="31">
        <v>2</v>
      </c>
      <c r="I24" s="31">
        <v>1</v>
      </c>
      <c r="J24" s="31">
        <v>2</v>
      </c>
      <c r="K24" s="31">
        <v>2</v>
      </c>
      <c r="L24" s="31">
        <v>1.5</v>
      </c>
      <c r="M24" s="31">
        <v>3</v>
      </c>
      <c r="N24" s="31">
        <v>3</v>
      </c>
      <c r="O24" s="57">
        <f t="shared" si="0"/>
        <v>2.12</v>
      </c>
      <c r="P24" s="47" t="s">
        <v>20</v>
      </c>
      <c r="Q24" s="47" t="s">
        <v>24</v>
      </c>
      <c r="R24" s="26"/>
      <c r="S24" s="32"/>
      <c r="T24" s="33"/>
    </row>
    <row r="25" spans="1:20" s="34" customFormat="1" ht="13.5" customHeight="1">
      <c r="A25" s="24">
        <v>14</v>
      </c>
      <c r="B25" s="41" t="s">
        <v>55</v>
      </c>
      <c r="C25" s="42" t="s">
        <v>32</v>
      </c>
      <c r="D25" s="31">
        <v>3</v>
      </c>
      <c r="E25" s="31">
        <v>3.5</v>
      </c>
      <c r="F25" s="31">
        <v>2.5</v>
      </c>
      <c r="G25" s="31">
        <v>3</v>
      </c>
      <c r="H25" s="31">
        <v>3</v>
      </c>
      <c r="I25" s="31">
        <v>2</v>
      </c>
      <c r="J25" s="31">
        <v>2.5</v>
      </c>
      <c r="K25" s="31">
        <v>3</v>
      </c>
      <c r="L25" s="31">
        <v>1</v>
      </c>
      <c r="M25" s="31">
        <v>3</v>
      </c>
      <c r="N25" s="31">
        <v>3.5</v>
      </c>
      <c r="O25" s="57">
        <f t="shared" si="0"/>
        <v>2.72</v>
      </c>
      <c r="P25" s="48" t="s">
        <v>24</v>
      </c>
      <c r="Q25" s="48" t="s">
        <v>27</v>
      </c>
      <c r="R25" s="26"/>
      <c r="S25" s="32"/>
      <c r="T25" s="33"/>
    </row>
    <row r="26" spans="1:20" s="34" customFormat="1" ht="13.5" customHeight="1">
      <c r="A26" s="24">
        <v>15</v>
      </c>
      <c r="B26" s="41" t="s">
        <v>29</v>
      </c>
      <c r="C26" s="42" t="s">
        <v>4</v>
      </c>
      <c r="D26" s="31">
        <v>2</v>
      </c>
      <c r="E26" s="31">
        <v>2.5</v>
      </c>
      <c r="F26" s="31">
        <v>2.5</v>
      </c>
      <c r="G26" s="31">
        <v>3</v>
      </c>
      <c r="H26" s="31">
        <v>3</v>
      </c>
      <c r="I26" s="31">
        <v>1</v>
      </c>
      <c r="J26" s="31">
        <v>1.5</v>
      </c>
      <c r="K26" s="31">
        <v>3.5</v>
      </c>
      <c r="L26" s="31">
        <v>2.5</v>
      </c>
      <c r="M26" s="31">
        <v>3.5</v>
      </c>
      <c r="N26" s="31">
        <v>3</v>
      </c>
      <c r="O26" s="57">
        <f t="shared" si="0"/>
        <v>2.58</v>
      </c>
      <c r="P26" s="48" t="s">
        <v>24</v>
      </c>
      <c r="Q26" s="47" t="s">
        <v>118</v>
      </c>
      <c r="R26" s="26"/>
      <c r="S26" s="32"/>
      <c r="T26" s="33"/>
    </row>
    <row r="27" spans="1:20" s="34" customFormat="1" ht="13.5" customHeight="1">
      <c r="A27" s="24">
        <v>16</v>
      </c>
      <c r="B27" s="41" t="s">
        <v>56</v>
      </c>
      <c r="C27" s="42" t="s">
        <v>4</v>
      </c>
      <c r="D27" s="31">
        <v>2</v>
      </c>
      <c r="E27" s="31">
        <v>2.5</v>
      </c>
      <c r="F27" s="31">
        <v>2.5</v>
      </c>
      <c r="G27" s="31">
        <v>2</v>
      </c>
      <c r="H27" s="31">
        <v>2.5</v>
      </c>
      <c r="I27" s="31">
        <v>2</v>
      </c>
      <c r="J27" s="31">
        <v>2</v>
      </c>
      <c r="K27" s="31">
        <v>2</v>
      </c>
      <c r="L27" s="31">
        <v>2</v>
      </c>
      <c r="M27" s="31">
        <v>4</v>
      </c>
      <c r="N27" s="31">
        <v>3</v>
      </c>
      <c r="O27" s="57">
        <f t="shared" si="0"/>
        <v>2.34</v>
      </c>
      <c r="P27" s="47" t="s">
        <v>20</v>
      </c>
      <c r="Q27" s="47" t="s">
        <v>24</v>
      </c>
      <c r="R27" s="26"/>
      <c r="S27" s="32"/>
      <c r="T27" s="33"/>
    </row>
    <row r="28" spans="1:20" s="34" customFormat="1" ht="13.5" customHeight="1">
      <c r="A28" s="24">
        <v>17</v>
      </c>
      <c r="B28" s="41" t="s">
        <v>18</v>
      </c>
      <c r="C28" s="42" t="s">
        <v>57</v>
      </c>
      <c r="D28" s="31">
        <v>4</v>
      </c>
      <c r="E28" s="31">
        <v>3.5</v>
      </c>
      <c r="F28" s="31">
        <v>3</v>
      </c>
      <c r="G28" s="31">
        <v>2</v>
      </c>
      <c r="H28" s="31">
        <v>4</v>
      </c>
      <c r="I28" s="31">
        <v>2</v>
      </c>
      <c r="J28" s="31">
        <v>2.5</v>
      </c>
      <c r="K28" s="31">
        <v>3.5</v>
      </c>
      <c r="L28" s="31">
        <v>3</v>
      </c>
      <c r="M28" s="31">
        <v>3.5</v>
      </c>
      <c r="N28" s="31">
        <v>4</v>
      </c>
      <c r="O28" s="57">
        <f t="shared" si="0"/>
        <v>3.18</v>
      </c>
      <c r="P28" s="48" t="s">
        <v>24</v>
      </c>
      <c r="Q28" s="48" t="s">
        <v>27</v>
      </c>
      <c r="R28" s="26"/>
      <c r="S28" s="32"/>
      <c r="T28" s="33"/>
    </row>
    <row r="29" spans="1:20" s="34" customFormat="1" ht="13.5" customHeight="1">
      <c r="A29" s="24">
        <v>18</v>
      </c>
      <c r="B29" s="41" t="s">
        <v>12</v>
      </c>
      <c r="C29" s="42" t="s">
        <v>58</v>
      </c>
      <c r="D29" s="31">
        <v>3</v>
      </c>
      <c r="E29" s="31">
        <v>3</v>
      </c>
      <c r="F29" s="31">
        <v>3</v>
      </c>
      <c r="G29" s="31">
        <v>2</v>
      </c>
      <c r="H29" s="31">
        <v>3</v>
      </c>
      <c r="I29" s="31">
        <v>1</v>
      </c>
      <c r="J29" s="31">
        <v>2</v>
      </c>
      <c r="K29" s="31">
        <v>2.5</v>
      </c>
      <c r="L29" s="31">
        <v>1</v>
      </c>
      <c r="M29" s="31">
        <v>3</v>
      </c>
      <c r="N29" s="31">
        <v>3</v>
      </c>
      <c r="O29" s="57">
        <f t="shared" si="0"/>
        <v>2.4</v>
      </c>
      <c r="P29" s="47" t="s">
        <v>20</v>
      </c>
      <c r="Q29" s="48" t="s">
        <v>27</v>
      </c>
      <c r="R29" s="26"/>
      <c r="S29" s="32"/>
      <c r="T29" s="33"/>
    </row>
    <row r="30" spans="1:20" s="34" customFormat="1" ht="13.5" customHeight="1">
      <c r="A30" s="24">
        <v>19</v>
      </c>
      <c r="B30" s="41" t="s">
        <v>59</v>
      </c>
      <c r="C30" s="42" t="s">
        <v>33</v>
      </c>
      <c r="D30" s="31">
        <v>3</v>
      </c>
      <c r="E30" s="31">
        <v>3</v>
      </c>
      <c r="F30" s="31">
        <v>3.5</v>
      </c>
      <c r="G30" s="31">
        <v>2</v>
      </c>
      <c r="H30" s="31">
        <v>3</v>
      </c>
      <c r="I30" s="31">
        <v>2.5</v>
      </c>
      <c r="J30" s="31">
        <v>3</v>
      </c>
      <c r="K30" s="31">
        <v>3.5</v>
      </c>
      <c r="L30" s="31">
        <v>2</v>
      </c>
      <c r="M30" s="31">
        <v>4</v>
      </c>
      <c r="N30" s="31">
        <v>4</v>
      </c>
      <c r="O30" s="57">
        <f t="shared" si="0"/>
        <v>3.04</v>
      </c>
      <c r="P30" s="48" t="s">
        <v>24</v>
      </c>
      <c r="Q30" s="55" t="s">
        <v>118</v>
      </c>
      <c r="R30" s="26"/>
      <c r="S30" s="32"/>
      <c r="T30" s="33"/>
    </row>
    <row r="31" spans="1:20" s="34" customFormat="1" ht="13.5" customHeight="1">
      <c r="A31" s="24">
        <v>20</v>
      </c>
      <c r="B31" s="41" t="s">
        <v>60</v>
      </c>
      <c r="C31" s="42" t="s">
        <v>61</v>
      </c>
      <c r="D31" s="31">
        <v>2.5</v>
      </c>
      <c r="E31" s="31">
        <v>3</v>
      </c>
      <c r="F31" s="31">
        <v>2</v>
      </c>
      <c r="G31" s="31">
        <v>2.5</v>
      </c>
      <c r="H31" s="31">
        <v>3.5</v>
      </c>
      <c r="I31" s="31">
        <v>3</v>
      </c>
      <c r="J31" s="31">
        <v>2.5</v>
      </c>
      <c r="K31" s="31">
        <v>3</v>
      </c>
      <c r="L31" s="31">
        <v>1.5</v>
      </c>
      <c r="M31" s="31">
        <v>4</v>
      </c>
      <c r="N31" s="31">
        <v>3</v>
      </c>
      <c r="O31" s="57">
        <f t="shared" si="0"/>
        <v>2.8</v>
      </c>
      <c r="P31" s="51" t="s">
        <v>24</v>
      </c>
      <c r="Q31" s="55" t="s">
        <v>118</v>
      </c>
      <c r="R31" s="26"/>
      <c r="S31" s="32"/>
      <c r="T31" s="33"/>
    </row>
    <row r="32" spans="1:20" s="34" customFormat="1" ht="13.5" customHeight="1">
      <c r="A32" s="24">
        <v>21</v>
      </c>
      <c r="B32" s="41" t="s">
        <v>62</v>
      </c>
      <c r="C32" s="42" t="s">
        <v>63</v>
      </c>
      <c r="D32" s="31">
        <v>3</v>
      </c>
      <c r="E32" s="31">
        <v>3</v>
      </c>
      <c r="F32" s="31">
        <v>3</v>
      </c>
      <c r="G32" s="31">
        <v>3</v>
      </c>
      <c r="H32" s="31">
        <v>3</v>
      </c>
      <c r="I32" s="31">
        <v>2.5</v>
      </c>
      <c r="J32" s="31">
        <v>2</v>
      </c>
      <c r="K32" s="31">
        <v>3.5</v>
      </c>
      <c r="L32" s="31">
        <v>2</v>
      </c>
      <c r="M32" s="31">
        <v>3.5</v>
      </c>
      <c r="N32" s="31">
        <v>3</v>
      </c>
      <c r="O32" s="57">
        <f t="shared" si="0"/>
        <v>2.88</v>
      </c>
      <c r="P32" s="51" t="s">
        <v>24</v>
      </c>
      <c r="Q32" s="47" t="s">
        <v>27</v>
      </c>
      <c r="R32" s="26"/>
      <c r="S32" s="32"/>
      <c r="T32" s="33"/>
    </row>
    <row r="33" spans="1:20" s="34" customFormat="1" ht="13.5" customHeight="1">
      <c r="A33" s="24">
        <v>22</v>
      </c>
      <c r="B33" s="41" t="s">
        <v>64</v>
      </c>
      <c r="C33" s="42" t="s">
        <v>65</v>
      </c>
      <c r="D33" s="31">
        <v>2.5</v>
      </c>
      <c r="E33" s="31">
        <v>4</v>
      </c>
      <c r="F33" s="31">
        <v>3</v>
      </c>
      <c r="G33" s="31">
        <v>2.5</v>
      </c>
      <c r="H33" s="31">
        <v>3</v>
      </c>
      <c r="I33" s="31">
        <v>2</v>
      </c>
      <c r="J33" s="31">
        <v>3</v>
      </c>
      <c r="K33" s="31">
        <v>3</v>
      </c>
      <c r="L33" s="31">
        <v>1.5</v>
      </c>
      <c r="M33" s="31">
        <v>4</v>
      </c>
      <c r="N33" s="31">
        <v>3.5</v>
      </c>
      <c r="O33" s="57">
        <f t="shared" si="0"/>
        <v>2.9</v>
      </c>
      <c r="P33" s="48" t="s">
        <v>24</v>
      </c>
      <c r="Q33" s="48" t="s">
        <v>27</v>
      </c>
      <c r="R33" s="26"/>
      <c r="S33" s="32"/>
      <c r="T33" s="33"/>
    </row>
    <row r="34" spans="1:20" s="34" customFormat="1" ht="13.5" customHeight="1">
      <c r="A34" s="24">
        <v>23</v>
      </c>
      <c r="B34" s="41" t="s">
        <v>14</v>
      </c>
      <c r="C34" s="42" t="s">
        <v>66</v>
      </c>
      <c r="D34" s="31">
        <v>2.5</v>
      </c>
      <c r="E34" s="31">
        <v>3.5</v>
      </c>
      <c r="F34" s="31">
        <v>2.5</v>
      </c>
      <c r="G34" s="31">
        <v>2.5</v>
      </c>
      <c r="H34" s="31">
        <v>3</v>
      </c>
      <c r="I34" s="31">
        <v>1</v>
      </c>
      <c r="J34" s="31">
        <v>2</v>
      </c>
      <c r="K34" s="31">
        <v>3</v>
      </c>
      <c r="L34" s="31">
        <v>1</v>
      </c>
      <c r="M34" s="31">
        <v>3</v>
      </c>
      <c r="N34" s="31">
        <v>3</v>
      </c>
      <c r="O34" s="57">
        <f t="shared" si="0"/>
        <v>2.48</v>
      </c>
      <c r="P34" s="48" t="s">
        <v>24</v>
      </c>
      <c r="Q34" s="48" t="s">
        <v>27</v>
      </c>
      <c r="R34" s="26"/>
      <c r="S34" s="32"/>
      <c r="T34" s="33"/>
    </row>
    <row r="35" spans="1:20" s="34" customFormat="1" ht="13.5" customHeight="1">
      <c r="A35" s="24">
        <v>24</v>
      </c>
      <c r="B35" s="41" t="s">
        <v>0</v>
      </c>
      <c r="C35" s="42" t="s">
        <v>67</v>
      </c>
      <c r="D35" s="31">
        <v>3</v>
      </c>
      <c r="E35" s="31">
        <v>2</v>
      </c>
      <c r="F35" s="31">
        <v>1.5</v>
      </c>
      <c r="G35" s="31">
        <v>2</v>
      </c>
      <c r="H35" s="31">
        <v>3</v>
      </c>
      <c r="I35" s="31">
        <v>2</v>
      </c>
      <c r="J35" s="31">
        <v>2</v>
      </c>
      <c r="K35" s="31">
        <v>2</v>
      </c>
      <c r="L35" s="31">
        <v>3</v>
      </c>
      <c r="M35" s="31">
        <v>3.5</v>
      </c>
      <c r="N35" s="31">
        <v>3</v>
      </c>
      <c r="O35" s="57">
        <f t="shared" si="0"/>
        <v>2.4</v>
      </c>
      <c r="P35" s="47" t="s">
        <v>20</v>
      </c>
      <c r="Q35" s="47" t="s">
        <v>24</v>
      </c>
      <c r="R35" s="26"/>
      <c r="S35" s="32"/>
      <c r="T35" s="33"/>
    </row>
    <row r="36" spans="1:20" s="34" customFormat="1" ht="13.5" customHeight="1">
      <c r="A36" s="24">
        <v>25</v>
      </c>
      <c r="B36" s="41" t="s">
        <v>68</v>
      </c>
      <c r="C36" s="42" t="s">
        <v>69</v>
      </c>
      <c r="D36" s="31">
        <v>3</v>
      </c>
      <c r="E36" s="31">
        <v>2</v>
      </c>
      <c r="F36" s="31">
        <v>2</v>
      </c>
      <c r="G36" s="31">
        <v>2</v>
      </c>
      <c r="H36" s="31">
        <v>4</v>
      </c>
      <c r="I36" s="31">
        <v>2.5</v>
      </c>
      <c r="J36" s="31">
        <v>2.5</v>
      </c>
      <c r="K36" s="31">
        <v>2</v>
      </c>
      <c r="L36" s="31">
        <v>2</v>
      </c>
      <c r="M36" s="31">
        <v>3</v>
      </c>
      <c r="N36" s="31">
        <v>3</v>
      </c>
      <c r="O36" s="57">
        <f t="shared" si="0"/>
        <v>2.54</v>
      </c>
      <c r="P36" s="48" t="s">
        <v>24</v>
      </c>
      <c r="Q36" s="48" t="s">
        <v>27</v>
      </c>
      <c r="R36" s="26"/>
      <c r="S36" s="32"/>
      <c r="T36" s="33"/>
    </row>
    <row r="37" spans="1:20" s="34" customFormat="1" ht="13.5" customHeight="1">
      <c r="A37" s="24">
        <v>26</v>
      </c>
      <c r="B37" s="41" t="s">
        <v>18</v>
      </c>
      <c r="C37" s="42" t="s">
        <v>70</v>
      </c>
      <c r="D37" s="31">
        <v>2</v>
      </c>
      <c r="E37" s="31">
        <v>3</v>
      </c>
      <c r="F37" s="31">
        <v>2</v>
      </c>
      <c r="G37" s="31">
        <v>2</v>
      </c>
      <c r="H37" s="31">
        <v>2.5</v>
      </c>
      <c r="I37" s="31">
        <v>2</v>
      </c>
      <c r="J37" s="31">
        <v>2</v>
      </c>
      <c r="K37" s="31">
        <v>3</v>
      </c>
      <c r="L37" s="31">
        <v>2</v>
      </c>
      <c r="M37" s="31">
        <v>3</v>
      </c>
      <c r="N37" s="31">
        <v>3</v>
      </c>
      <c r="O37" s="57">
        <f t="shared" si="0"/>
        <v>2.42</v>
      </c>
      <c r="P37" s="47" t="s">
        <v>20</v>
      </c>
      <c r="Q37" s="48" t="s">
        <v>27</v>
      </c>
      <c r="R37" s="26"/>
      <c r="S37" s="32"/>
      <c r="T37" s="33"/>
    </row>
    <row r="38" spans="1:20" s="34" customFormat="1" ht="13.5" customHeight="1">
      <c r="A38" s="24">
        <v>27</v>
      </c>
      <c r="B38" s="41" t="s">
        <v>59</v>
      </c>
      <c r="C38" s="42" t="s">
        <v>71</v>
      </c>
      <c r="D38" s="31">
        <v>3</v>
      </c>
      <c r="E38" s="31">
        <v>3</v>
      </c>
      <c r="F38" s="31">
        <v>2.5</v>
      </c>
      <c r="G38" s="31">
        <v>0.5</v>
      </c>
      <c r="H38" s="31">
        <v>2</v>
      </c>
      <c r="I38" s="31">
        <v>2</v>
      </c>
      <c r="J38" s="31">
        <v>2</v>
      </c>
      <c r="K38" s="31">
        <v>2</v>
      </c>
      <c r="L38" s="31">
        <v>2</v>
      </c>
      <c r="M38" s="31">
        <v>3</v>
      </c>
      <c r="N38" s="31">
        <v>3</v>
      </c>
      <c r="O38" s="57">
        <f t="shared" si="0"/>
        <v>2.2</v>
      </c>
      <c r="P38" s="47" t="s">
        <v>20</v>
      </c>
      <c r="Q38" s="47" t="s">
        <v>24</v>
      </c>
      <c r="R38" s="26"/>
      <c r="S38" s="32"/>
      <c r="T38" s="33"/>
    </row>
    <row r="39" spans="1:20" s="34" customFormat="1" ht="13.5" customHeight="1">
      <c r="A39" s="24">
        <v>28</v>
      </c>
      <c r="B39" s="41" t="s">
        <v>14</v>
      </c>
      <c r="C39" s="42" t="s">
        <v>72</v>
      </c>
      <c r="D39" s="31">
        <v>2</v>
      </c>
      <c r="E39" s="31">
        <v>3</v>
      </c>
      <c r="F39" s="31">
        <v>2</v>
      </c>
      <c r="G39" s="31">
        <v>3</v>
      </c>
      <c r="H39" s="54">
        <v>0</v>
      </c>
      <c r="I39" s="31">
        <v>3</v>
      </c>
      <c r="J39" s="31">
        <v>2</v>
      </c>
      <c r="K39" s="31">
        <v>3</v>
      </c>
      <c r="L39" s="31">
        <v>1.5</v>
      </c>
      <c r="M39" s="31">
        <v>2</v>
      </c>
      <c r="N39" s="31">
        <v>3</v>
      </c>
      <c r="O39" s="57">
        <f t="shared" si="0"/>
        <v>2.16</v>
      </c>
      <c r="P39" s="47" t="s">
        <v>20</v>
      </c>
      <c r="Q39" s="48" t="s">
        <v>27</v>
      </c>
      <c r="R39" s="26"/>
      <c r="S39" s="32"/>
      <c r="T39" s="33"/>
    </row>
    <row r="40" spans="1:20" s="34" customFormat="1" ht="13.5" customHeight="1">
      <c r="A40" s="24">
        <v>29</v>
      </c>
      <c r="B40" s="41" t="s">
        <v>73</v>
      </c>
      <c r="C40" s="42" t="s">
        <v>74</v>
      </c>
      <c r="D40" s="31">
        <v>2.5</v>
      </c>
      <c r="E40" s="31">
        <v>3.5</v>
      </c>
      <c r="F40" s="31">
        <v>3</v>
      </c>
      <c r="G40" s="31">
        <v>3</v>
      </c>
      <c r="H40" s="31">
        <v>3</v>
      </c>
      <c r="I40" s="31">
        <v>2</v>
      </c>
      <c r="J40" s="31">
        <v>2.5</v>
      </c>
      <c r="K40" s="31">
        <v>3.5</v>
      </c>
      <c r="L40" s="31">
        <v>1.5</v>
      </c>
      <c r="M40" s="31">
        <v>3</v>
      </c>
      <c r="N40" s="31">
        <v>3</v>
      </c>
      <c r="O40" s="57">
        <f t="shared" si="0"/>
        <v>2.82</v>
      </c>
      <c r="P40" s="48" t="s">
        <v>24</v>
      </c>
      <c r="Q40" s="48" t="s">
        <v>27</v>
      </c>
      <c r="R40" s="26"/>
      <c r="S40" s="32"/>
      <c r="T40" s="33"/>
    </row>
    <row r="41" spans="1:20" s="34" customFormat="1" ht="13.5" customHeight="1">
      <c r="A41" s="24">
        <v>30</v>
      </c>
      <c r="B41" s="41" t="s">
        <v>75</v>
      </c>
      <c r="C41" s="42" t="s">
        <v>76</v>
      </c>
      <c r="D41" s="31">
        <v>2.5</v>
      </c>
      <c r="E41" s="31">
        <v>2.5</v>
      </c>
      <c r="F41" s="31">
        <v>2</v>
      </c>
      <c r="G41" s="31">
        <v>3</v>
      </c>
      <c r="H41" s="31">
        <v>2</v>
      </c>
      <c r="I41" s="31">
        <v>2</v>
      </c>
      <c r="J41" s="31">
        <v>2</v>
      </c>
      <c r="K41" s="54">
        <v>0</v>
      </c>
      <c r="L41" s="31">
        <v>2</v>
      </c>
      <c r="M41" s="31">
        <v>3</v>
      </c>
      <c r="N41" s="31">
        <v>3</v>
      </c>
      <c r="O41" s="57">
        <f t="shared" si="0"/>
        <v>1.96</v>
      </c>
      <c r="P41" s="47" t="s">
        <v>20</v>
      </c>
      <c r="Q41" s="47" t="s">
        <v>24</v>
      </c>
      <c r="R41" s="26"/>
      <c r="S41" s="32"/>
      <c r="T41" s="33"/>
    </row>
    <row r="42" spans="1:20" s="34" customFormat="1" ht="13.5" customHeight="1">
      <c r="A42" s="24">
        <v>31</v>
      </c>
      <c r="B42" s="41" t="s">
        <v>31</v>
      </c>
      <c r="C42" s="42" t="s">
        <v>76</v>
      </c>
      <c r="D42" s="31">
        <v>3</v>
      </c>
      <c r="E42" s="54">
        <v>0</v>
      </c>
      <c r="F42" s="31">
        <v>2</v>
      </c>
      <c r="G42" s="31">
        <v>2</v>
      </c>
      <c r="H42" s="31">
        <v>2.5</v>
      </c>
      <c r="I42" s="31">
        <v>2</v>
      </c>
      <c r="J42" s="31">
        <v>1</v>
      </c>
      <c r="K42" s="31">
        <v>3</v>
      </c>
      <c r="L42" s="31">
        <v>1.5</v>
      </c>
      <c r="M42" s="31">
        <v>3.5</v>
      </c>
      <c r="N42" s="31">
        <v>3</v>
      </c>
      <c r="O42" s="57">
        <f t="shared" si="0"/>
        <v>2.14</v>
      </c>
      <c r="P42" s="47" t="s">
        <v>20</v>
      </c>
      <c r="Q42" s="48" t="s">
        <v>27</v>
      </c>
      <c r="R42" s="26"/>
      <c r="S42" s="32"/>
      <c r="T42" s="33"/>
    </row>
    <row r="43" spans="1:20" s="34" customFormat="1" ht="13.5" customHeight="1">
      <c r="A43" s="24">
        <v>32</v>
      </c>
      <c r="B43" s="41" t="s">
        <v>77</v>
      </c>
      <c r="C43" s="42" t="s">
        <v>28</v>
      </c>
      <c r="D43" s="54">
        <v>0</v>
      </c>
      <c r="E43" s="31">
        <v>2</v>
      </c>
      <c r="F43" s="31">
        <v>2</v>
      </c>
      <c r="G43" s="31">
        <v>2.5</v>
      </c>
      <c r="H43" s="31">
        <v>3</v>
      </c>
      <c r="I43" s="31">
        <v>2</v>
      </c>
      <c r="J43" s="54">
        <v>0</v>
      </c>
      <c r="K43" s="31">
        <v>2</v>
      </c>
      <c r="L43" s="54">
        <v>0</v>
      </c>
      <c r="M43" s="54">
        <v>0</v>
      </c>
      <c r="N43" s="31">
        <v>2.5</v>
      </c>
      <c r="O43" s="57">
        <f t="shared" si="0"/>
        <v>1.46</v>
      </c>
      <c r="P43" s="47" t="s">
        <v>119</v>
      </c>
      <c r="Q43" s="47" t="s">
        <v>20</v>
      </c>
      <c r="R43" s="26"/>
      <c r="S43" s="32"/>
      <c r="T43" s="33"/>
    </row>
    <row r="44" spans="1:20" s="34" customFormat="1" ht="13.5" customHeight="1">
      <c r="A44" s="24">
        <v>33</v>
      </c>
      <c r="B44" s="41" t="s">
        <v>78</v>
      </c>
      <c r="C44" s="42" t="s">
        <v>79</v>
      </c>
      <c r="D44" s="31">
        <v>3.5</v>
      </c>
      <c r="E44" s="31">
        <v>4</v>
      </c>
      <c r="F44" s="31">
        <v>2.5</v>
      </c>
      <c r="G44" s="31">
        <v>2</v>
      </c>
      <c r="H44" s="31">
        <v>3.5</v>
      </c>
      <c r="I44" s="31">
        <v>3</v>
      </c>
      <c r="J44" s="31">
        <v>3</v>
      </c>
      <c r="K44" s="31">
        <v>3.5</v>
      </c>
      <c r="L44" s="31">
        <v>2</v>
      </c>
      <c r="M44" s="31">
        <v>4</v>
      </c>
      <c r="N44" s="31">
        <v>4</v>
      </c>
      <c r="O44" s="57">
        <f t="shared" si="0"/>
        <v>3.18</v>
      </c>
      <c r="P44" s="48" t="s">
        <v>24</v>
      </c>
      <c r="Q44" s="55" t="s">
        <v>118</v>
      </c>
      <c r="R44" s="26"/>
      <c r="S44" s="32"/>
      <c r="T44" s="33"/>
    </row>
    <row r="45" spans="1:20" s="34" customFormat="1" ht="13.5" customHeight="1">
      <c r="A45" s="24">
        <v>34</v>
      </c>
      <c r="B45" s="41" t="s">
        <v>14</v>
      </c>
      <c r="C45" s="42" t="s">
        <v>80</v>
      </c>
      <c r="D45" s="31">
        <v>3.5</v>
      </c>
      <c r="E45" s="31">
        <v>3.5</v>
      </c>
      <c r="F45" s="31">
        <v>3</v>
      </c>
      <c r="G45" s="31">
        <v>3</v>
      </c>
      <c r="H45" s="31">
        <v>2.5</v>
      </c>
      <c r="I45" s="31">
        <v>3</v>
      </c>
      <c r="J45" s="31">
        <v>3</v>
      </c>
      <c r="K45" s="31">
        <v>3.5</v>
      </c>
      <c r="L45" s="31">
        <v>2.5</v>
      </c>
      <c r="M45" s="31">
        <v>3</v>
      </c>
      <c r="N45" s="31">
        <v>3</v>
      </c>
      <c r="O45" s="57">
        <f t="shared" si="0"/>
        <v>3.06</v>
      </c>
      <c r="P45" s="48" t="s">
        <v>24</v>
      </c>
      <c r="Q45" s="48" t="s">
        <v>24</v>
      </c>
      <c r="R45" s="26"/>
      <c r="S45" s="32"/>
      <c r="T45" s="33"/>
    </row>
    <row r="46" spans="1:20" s="34" customFormat="1" ht="13.5" customHeight="1">
      <c r="A46" s="24">
        <v>35</v>
      </c>
      <c r="B46" s="41" t="s">
        <v>13</v>
      </c>
      <c r="C46" s="42" t="s">
        <v>81</v>
      </c>
      <c r="D46" s="31">
        <v>3</v>
      </c>
      <c r="E46" s="31">
        <v>3</v>
      </c>
      <c r="F46" s="31">
        <v>2</v>
      </c>
      <c r="G46" s="31">
        <v>2.5</v>
      </c>
      <c r="H46" s="31">
        <v>2.5</v>
      </c>
      <c r="I46" s="31">
        <v>3</v>
      </c>
      <c r="J46" s="31">
        <v>2.5</v>
      </c>
      <c r="K46" s="31">
        <v>3</v>
      </c>
      <c r="L46" s="31">
        <v>2</v>
      </c>
      <c r="M46" s="31">
        <v>3.5</v>
      </c>
      <c r="N46" s="31">
        <v>3</v>
      </c>
      <c r="O46" s="57">
        <f t="shared" si="0"/>
        <v>2.72</v>
      </c>
      <c r="P46" s="48" t="s">
        <v>24</v>
      </c>
      <c r="Q46" s="47" t="s">
        <v>24</v>
      </c>
      <c r="R46" s="26"/>
      <c r="S46" s="32"/>
      <c r="T46" s="33"/>
    </row>
    <row r="47" spans="1:20" s="34" customFormat="1" ht="13.5" customHeight="1">
      <c r="A47" s="24">
        <v>36</v>
      </c>
      <c r="B47" s="41" t="s">
        <v>0</v>
      </c>
      <c r="C47" s="42" t="s">
        <v>82</v>
      </c>
      <c r="D47" s="31">
        <v>3</v>
      </c>
      <c r="E47" s="31">
        <v>3</v>
      </c>
      <c r="F47" s="31">
        <v>3</v>
      </c>
      <c r="G47" s="31">
        <v>2</v>
      </c>
      <c r="H47" s="31">
        <v>2.5</v>
      </c>
      <c r="I47" s="31">
        <v>2.5</v>
      </c>
      <c r="J47" s="31">
        <v>2.5</v>
      </c>
      <c r="K47" s="31">
        <v>3</v>
      </c>
      <c r="L47" s="31">
        <v>1</v>
      </c>
      <c r="M47" s="31">
        <v>3.5</v>
      </c>
      <c r="N47" s="31">
        <v>3</v>
      </c>
      <c r="O47" s="57">
        <f t="shared" si="0"/>
        <v>2.64</v>
      </c>
      <c r="P47" s="48" t="s">
        <v>24</v>
      </c>
      <c r="Q47" s="47" t="s">
        <v>24</v>
      </c>
      <c r="R47" s="26"/>
      <c r="S47" s="32"/>
      <c r="T47" s="33"/>
    </row>
    <row r="48" spans="1:20" s="34" customFormat="1" ht="13.5" customHeight="1">
      <c r="A48" s="24">
        <v>37</v>
      </c>
      <c r="B48" s="41" t="s">
        <v>83</v>
      </c>
      <c r="C48" s="42" t="s">
        <v>84</v>
      </c>
      <c r="D48" s="31">
        <v>2.5</v>
      </c>
      <c r="E48" s="31">
        <v>3</v>
      </c>
      <c r="F48" s="31">
        <v>3</v>
      </c>
      <c r="G48" s="31">
        <v>2</v>
      </c>
      <c r="H48" s="31">
        <v>2.5</v>
      </c>
      <c r="I48" s="31">
        <v>2.5</v>
      </c>
      <c r="J48" s="31">
        <v>2.5</v>
      </c>
      <c r="K48" s="31">
        <v>3.5</v>
      </c>
      <c r="L48" s="31">
        <v>2</v>
      </c>
      <c r="M48" s="31">
        <v>3</v>
      </c>
      <c r="N48" s="31">
        <v>3</v>
      </c>
      <c r="O48" s="57">
        <f t="shared" si="0"/>
        <v>2.72</v>
      </c>
      <c r="P48" s="48" t="s">
        <v>24</v>
      </c>
      <c r="Q48" s="48" t="s">
        <v>27</v>
      </c>
      <c r="R48" s="26"/>
      <c r="S48" s="32"/>
      <c r="T48" s="33"/>
    </row>
    <row r="49" spans="1:20" s="34" customFormat="1" ht="13.5" customHeight="1">
      <c r="A49" s="24">
        <v>38</v>
      </c>
      <c r="B49" s="41" t="s">
        <v>73</v>
      </c>
      <c r="C49" s="42" t="s">
        <v>84</v>
      </c>
      <c r="D49" s="31">
        <v>2.5</v>
      </c>
      <c r="E49" s="31">
        <v>2.5</v>
      </c>
      <c r="F49" s="31">
        <v>2.5</v>
      </c>
      <c r="G49" s="31">
        <v>2.5</v>
      </c>
      <c r="H49" s="31">
        <v>1</v>
      </c>
      <c r="I49" s="31">
        <v>2.5</v>
      </c>
      <c r="J49" s="31">
        <v>2.5</v>
      </c>
      <c r="K49" s="31">
        <v>2</v>
      </c>
      <c r="L49" s="31">
        <v>1.5</v>
      </c>
      <c r="M49" s="31">
        <v>2</v>
      </c>
      <c r="N49" s="31">
        <v>3</v>
      </c>
      <c r="O49" s="57">
        <f t="shared" si="0"/>
        <v>2.14</v>
      </c>
      <c r="P49" s="47" t="s">
        <v>20</v>
      </c>
      <c r="Q49" s="48" t="s">
        <v>27</v>
      </c>
      <c r="R49" s="26"/>
      <c r="S49" s="32"/>
      <c r="T49" s="33"/>
    </row>
    <row r="50" spans="1:20" s="34" customFormat="1" ht="13.5" customHeight="1">
      <c r="A50" s="24">
        <v>39</v>
      </c>
      <c r="B50" s="41" t="s">
        <v>85</v>
      </c>
      <c r="C50" s="42" t="s">
        <v>86</v>
      </c>
      <c r="D50" s="31">
        <v>3</v>
      </c>
      <c r="E50" s="31">
        <v>3</v>
      </c>
      <c r="F50" s="31">
        <v>3</v>
      </c>
      <c r="G50" s="31">
        <v>2.5</v>
      </c>
      <c r="H50" s="31">
        <v>2.5</v>
      </c>
      <c r="I50" s="31">
        <v>2.5</v>
      </c>
      <c r="J50" s="31">
        <v>2</v>
      </c>
      <c r="K50" s="31">
        <v>3.5</v>
      </c>
      <c r="L50" s="31">
        <v>1</v>
      </c>
      <c r="M50" s="31">
        <v>2.5</v>
      </c>
      <c r="N50" s="31">
        <v>3</v>
      </c>
      <c r="O50" s="57">
        <f t="shared" si="0"/>
        <v>2.62</v>
      </c>
      <c r="P50" s="48" t="s">
        <v>24</v>
      </c>
      <c r="Q50" s="48" t="s">
        <v>27</v>
      </c>
      <c r="R50" s="26"/>
      <c r="S50" s="32"/>
      <c r="T50" s="33"/>
    </row>
    <row r="51" spans="1:20" s="34" customFormat="1" ht="13.5" customHeight="1">
      <c r="A51" s="24">
        <v>40</v>
      </c>
      <c r="B51" s="41" t="s">
        <v>87</v>
      </c>
      <c r="C51" s="42" t="s">
        <v>88</v>
      </c>
      <c r="D51" s="31">
        <v>3</v>
      </c>
      <c r="E51" s="31">
        <v>1</v>
      </c>
      <c r="F51" s="31">
        <v>2</v>
      </c>
      <c r="G51" s="31">
        <v>2</v>
      </c>
      <c r="H51" s="31">
        <v>2.5</v>
      </c>
      <c r="I51" s="31">
        <v>2</v>
      </c>
      <c r="J51" s="31">
        <v>2.5</v>
      </c>
      <c r="K51" s="31">
        <v>3</v>
      </c>
      <c r="L51" s="54">
        <v>0</v>
      </c>
      <c r="M51" s="31">
        <v>2</v>
      </c>
      <c r="N51" s="31">
        <v>3</v>
      </c>
      <c r="O51" s="57">
        <f t="shared" si="0"/>
        <v>2.16</v>
      </c>
      <c r="P51" s="24" t="s">
        <v>20</v>
      </c>
      <c r="Q51" s="47" t="s">
        <v>24</v>
      </c>
      <c r="R51" s="26"/>
      <c r="S51" s="32"/>
      <c r="T51" s="33"/>
    </row>
    <row r="52" spans="1:20" s="34" customFormat="1" ht="13.5" customHeight="1">
      <c r="A52" s="24">
        <v>41</v>
      </c>
      <c r="B52" s="41" t="s">
        <v>89</v>
      </c>
      <c r="C52" s="42" t="s">
        <v>35</v>
      </c>
      <c r="D52" s="31">
        <v>2</v>
      </c>
      <c r="E52" s="31">
        <v>3</v>
      </c>
      <c r="F52" s="31">
        <v>2</v>
      </c>
      <c r="G52" s="31">
        <v>1.5</v>
      </c>
      <c r="H52" s="31">
        <v>2.5</v>
      </c>
      <c r="I52" s="31">
        <v>2</v>
      </c>
      <c r="J52" s="31">
        <v>1.5</v>
      </c>
      <c r="K52" s="31">
        <v>3</v>
      </c>
      <c r="L52" s="31">
        <v>2</v>
      </c>
      <c r="M52" s="31">
        <v>2</v>
      </c>
      <c r="N52" s="31">
        <v>3</v>
      </c>
      <c r="O52" s="57">
        <f t="shared" si="0"/>
        <v>2.24</v>
      </c>
      <c r="P52" s="24" t="s">
        <v>20</v>
      </c>
      <c r="Q52" s="47" t="s">
        <v>24</v>
      </c>
      <c r="R52" s="26"/>
      <c r="S52" s="32"/>
      <c r="T52" s="33"/>
    </row>
    <row r="53" spans="1:18" s="34" customFormat="1" ht="13.5" customHeight="1">
      <c r="A53" s="24">
        <v>42</v>
      </c>
      <c r="B53" s="41" t="s">
        <v>90</v>
      </c>
      <c r="C53" s="42" t="s">
        <v>91</v>
      </c>
      <c r="D53" s="31">
        <v>2.5</v>
      </c>
      <c r="E53" s="31">
        <v>2</v>
      </c>
      <c r="F53" s="31">
        <v>2</v>
      </c>
      <c r="G53" s="31">
        <v>2</v>
      </c>
      <c r="H53" s="31">
        <v>2.5</v>
      </c>
      <c r="I53" s="31">
        <v>2</v>
      </c>
      <c r="J53" s="31">
        <v>2</v>
      </c>
      <c r="K53" s="31">
        <v>3</v>
      </c>
      <c r="L53" s="31">
        <v>1</v>
      </c>
      <c r="M53" s="31">
        <v>2</v>
      </c>
      <c r="N53" s="31">
        <v>3</v>
      </c>
      <c r="O53" s="57">
        <f t="shared" si="0"/>
        <v>2.22</v>
      </c>
      <c r="P53" s="24" t="s">
        <v>20</v>
      </c>
      <c r="Q53" s="47" t="s">
        <v>24</v>
      </c>
      <c r="R53" s="27"/>
    </row>
    <row r="54" spans="1:18" s="34" customFormat="1" ht="13.5" customHeight="1">
      <c r="A54" s="24">
        <v>43</v>
      </c>
      <c r="B54" s="41" t="s">
        <v>92</v>
      </c>
      <c r="C54" s="42" t="s">
        <v>93</v>
      </c>
      <c r="D54" s="31">
        <v>2</v>
      </c>
      <c r="E54" s="31">
        <v>3</v>
      </c>
      <c r="F54" s="31">
        <v>2</v>
      </c>
      <c r="G54" s="31">
        <v>3</v>
      </c>
      <c r="H54" s="31">
        <v>2</v>
      </c>
      <c r="I54" s="31">
        <v>2.5</v>
      </c>
      <c r="J54" s="31">
        <v>2</v>
      </c>
      <c r="K54" s="31">
        <v>2</v>
      </c>
      <c r="L54" s="31">
        <v>2</v>
      </c>
      <c r="M54" s="31">
        <v>2</v>
      </c>
      <c r="N54" s="31">
        <v>3</v>
      </c>
      <c r="O54" s="57">
        <f t="shared" si="0"/>
        <v>2.24</v>
      </c>
      <c r="P54" s="24" t="s">
        <v>20</v>
      </c>
      <c r="Q54" s="47" t="s">
        <v>24</v>
      </c>
      <c r="R54" s="31"/>
    </row>
    <row r="55" spans="1:19" ht="14.25">
      <c r="A55" s="24">
        <v>44</v>
      </c>
      <c r="B55" s="41" t="s">
        <v>36</v>
      </c>
      <c r="C55" s="42" t="s">
        <v>94</v>
      </c>
      <c r="D55" s="31">
        <v>2.5</v>
      </c>
      <c r="E55" s="31">
        <v>3</v>
      </c>
      <c r="F55" s="31">
        <v>2.5</v>
      </c>
      <c r="G55" s="31">
        <v>2.5</v>
      </c>
      <c r="H55" s="31">
        <v>3</v>
      </c>
      <c r="I55" s="31">
        <v>2</v>
      </c>
      <c r="J55" s="31">
        <v>2.5</v>
      </c>
      <c r="K55" s="31">
        <v>2</v>
      </c>
      <c r="L55" s="31">
        <v>2</v>
      </c>
      <c r="M55" s="31">
        <v>3.5</v>
      </c>
      <c r="N55" s="31">
        <v>3</v>
      </c>
      <c r="O55" s="57">
        <f t="shared" si="0"/>
        <v>2.54</v>
      </c>
      <c r="P55" s="48" t="s">
        <v>24</v>
      </c>
      <c r="Q55" s="48" t="s">
        <v>27</v>
      </c>
      <c r="R55" s="31"/>
      <c r="S55" s="7"/>
    </row>
    <row r="56" spans="1:19" ht="14.25">
      <c r="A56" s="24">
        <v>45</v>
      </c>
      <c r="B56" s="41" t="s">
        <v>12</v>
      </c>
      <c r="C56" s="42" t="s">
        <v>95</v>
      </c>
      <c r="D56" s="31">
        <v>2</v>
      </c>
      <c r="E56" s="31">
        <v>2</v>
      </c>
      <c r="F56" s="31">
        <v>2</v>
      </c>
      <c r="G56" s="31">
        <v>1.5</v>
      </c>
      <c r="H56" s="31">
        <v>2.5</v>
      </c>
      <c r="I56" s="31">
        <v>2</v>
      </c>
      <c r="J56" s="31">
        <v>1</v>
      </c>
      <c r="K56" s="54">
        <v>0</v>
      </c>
      <c r="L56" s="31">
        <v>2</v>
      </c>
      <c r="M56" s="31">
        <v>1.5</v>
      </c>
      <c r="N56" s="31">
        <v>3</v>
      </c>
      <c r="O56" s="57">
        <f t="shared" si="0"/>
        <v>1.58</v>
      </c>
      <c r="P56" s="47" t="s">
        <v>119</v>
      </c>
      <c r="Q56" s="47" t="s">
        <v>24</v>
      </c>
      <c r="R56" s="31"/>
      <c r="S56" s="7"/>
    </row>
    <row r="57" spans="1:19" ht="14.25">
      <c r="A57" s="24">
        <v>46</v>
      </c>
      <c r="B57" s="41" t="s">
        <v>96</v>
      </c>
      <c r="C57" s="42" t="s">
        <v>97</v>
      </c>
      <c r="D57" s="31">
        <v>3</v>
      </c>
      <c r="E57" s="31">
        <v>2</v>
      </c>
      <c r="F57" s="31">
        <v>2.5</v>
      </c>
      <c r="G57" s="31">
        <v>2.5</v>
      </c>
      <c r="H57" s="31">
        <v>2.5</v>
      </c>
      <c r="I57" s="31">
        <v>3</v>
      </c>
      <c r="J57" s="31">
        <v>3</v>
      </c>
      <c r="K57" s="31">
        <v>2</v>
      </c>
      <c r="L57" s="31">
        <v>2</v>
      </c>
      <c r="M57" s="31">
        <v>3</v>
      </c>
      <c r="N57" s="31">
        <v>3</v>
      </c>
      <c r="O57" s="57">
        <f t="shared" si="0"/>
        <v>2.54</v>
      </c>
      <c r="P57" s="48" t="s">
        <v>24</v>
      </c>
      <c r="Q57" s="47" t="s">
        <v>24</v>
      </c>
      <c r="R57" s="31"/>
      <c r="S57" s="7"/>
    </row>
    <row r="58" spans="1:19" ht="14.25">
      <c r="A58" s="24">
        <v>47</v>
      </c>
      <c r="B58" s="41" t="s">
        <v>98</v>
      </c>
      <c r="C58" s="42" t="s">
        <v>99</v>
      </c>
      <c r="D58" s="31">
        <v>3</v>
      </c>
      <c r="E58" s="31">
        <v>3</v>
      </c>
      <c r="F58" s="31">
        <v>3</v>
      </c>
      <c r="G58" s="31">
        <v>2</v>
      </c>
      <c r="H58" s="31">
        <v>4</v>
      </c>
      <c r="I58" s="31">
        <v>3.5</v>
      </c>
      <c r="J58" s="31">
        <v>2.5</v>
      </c>
      <c r="K58" s="31">
        <v>3.5</v>
      </c>
      <c r="L58" s="31">
        <v>3</v>
      </c>
      <c r="M58" s="31">
        <v>4</v>
      </c>
      <c r="N58" s="31">
        <v>3.5</v>
      </c>
      <c r="O58" s="57">
        <f t="shared" si="0"/>
        <v>3.2</v>
      </c>
      <c r="P58" s="48" t="s">
        <v>26</v>
      </c>
      <c r="Q58" s="48" t="s">
        <v>27</v>
      </c>
      <c r="R58" s="31"/>
      <c r="S58" s="7"/>
    </row>
    <row r="59" spans="1:19" ht="14.25">
      <c r="A59" s="24">
        <v>48</v>
      </c>
      <c r="B59" s="41" t="s">
        <v>100</v>
      </c>
      <c r="C59" s="42" t="s">
        <v>37</v>
      </c>
      <c r="D59" s="31">
        <v>3</v>
      </c>
      <c r="E59" s="31">
        <v>2.5</v>
      </c>
      <c r="F59" s="31">
        <v>2.5</v>
      </c>
      <c r="G59" s="31">
        <v>2.5</v>
      </c>
      <c r="H59" s="31">
        <v>3</v>
      </c>
      <c r="I59" s="31">
        <v>2</v>
      </c>
      <c r="J59" s="31">
        <v>2</v>
      </c>
      <c r="K59" s="31">
        <v>2</v>
      </c>
      <c r="L59" s="31">
        <v>2</v>
      </c>
      <c r="M59" s="31">
        <v>1.5</v>
      </c>
      <c r="N59" s="31">
        <v>2.5</v>
      </c>
      <c r="O59" s="57">
        <f t="shared" si="0"/>
        <v>2.3</v>
      </c>
      <c r="P59" s="47" t="s">
        <v>20</v>
      </c>
      <c r="Q59" s="47" t="s">
        <v>24</v>
      </c>
      <c r="R59" s="31"/>
      <c r="S59" s="7"/>
    </row>
    <row r="60" spans="1:19" ht="14.25">
      <c r="A60" s="24">
        <v>49</v>
      </c>
      <c r="B60" s="41" t="s">
        <v>101</v>
      </c>
      <c r="C60" s="42" t="s">
        <v>102</v>
      </c>
      <c r="D60" s="31">
        <v>2.5</v>
      </c>
      <c r="E60" s="31">
        <v>2.5</v>
      </c>
      <c r="F60" s="31">
        <v>1.5</v>
      </c>
      <c r="G60" s="31">
        <v>3</v>
      </c>
      <c r="H60" s="31">
        <v>3</v>
      </c>
      <c r="I60" s="31">
        <v>1.5</v>
      </c>
      <c r="J60" s="31">
        <v>1.5</v>
      </c>
      <c r="K60" s="31">
        <v>3</v>
      </c>
      <c r="L60" s="31">
        <v>1.5</v>
      </c>
      <c r="M60" s="31">
        <v>2.5</v>
      </c>
      <c r="N60" s="31">
        <v>3</v>
      </c>
      <c r="O60" s="57">
        <f t="shared" si="0"/>
        <v>2.34</v>
      </c>
      <c r="P60" s="47" t="s">
        <v>20</v>
      </c>
      <c r="Q60" s="48" t="s">
        <v>27</v>
      </c>
      <c r="R60" s="27"/>
      <c r="S60" s="7"/>
    </row>
    <row r="61" spans="1:19" ht="14.25">
      <c r="A61" s="24">
        <v>50</v>
      </c>
      <c r="B61" s="41" t="s">
        <v>103</v>
      </c>
      <c r="C61" s="42" t="s">
        <v>104</v>
      </c>
      <c r="D61" s="31">
        <v>3</v>
      </c>
      <c r="E61" s="31">
        <v>3.5</v>
      </c>
      <c r="F61" s="31">
        <v>3</v>
      </c>
      <c r="G61" s="31">
        <v>2</v>
      </c>
      <c r="H61" s="31">
        <v>2</v>
      </c>
      <c r="I61" s="31">
        <v>3</v>
      </c>
      <c r="J61" s="31">
        <v>2</v>
      </c>
      <c r="K61" s="31">
        <v>3.5</v>
      </c>
      <c r="L61" s="31">
        <v>2</v>
      </c>
      <c r="M61" s="31">
        <v>3</v>
      </c>
      <c r="N61" s="31">
        <v>3.5</v>
      </c>
      <c r="O61" s="57">
        <f t="shared" si="0"/>
        <v>2.74</v>
      </c>
      <c r="P61" s="48" t="s">
        <v>24</v>
      </c>
      <c r="Q61" s="48" t="s">
        <v>134</v>
      </c>
      <c r="R61" s="27"/>
      <c r="S61" s="7"/>
    </row>
    <row r="62" spans="1:19" ht="14.25">
      <c r="A62" s="24">
        <v>51</v>
      </c>
      <c r="B62" s="41" t="s">
        <v>105</v>
      </c>
      <c r="C62" s="42" t="s">
        <v>106</v>
      </c>
      <c r="D62" s="31">
        <v>2</v>
      </c>
      <c r="E62" s="31">
        <v>3.5</v>
      </c>
      <c r="F62" s="31">
        <v>2.5</v>
      </c>
      <c r="G62" s="31">
        <v>2</v>
      </c>
      <c r="H62" s="31">
        <v>2.5</v>
      </c>
      <c r="I62" s="31">
        <v>2</v>
      </c>
      <c r="J62" s="31">
        <v>1.5</v>
      </c>
      <c r="K62" s="31">
        <v>2.5</v>
      </c>
      <c r="L62" s="31">
        <v>2</v>
      </c>
      <c r="M62" s="31">
        <v>3</v>
      </c>
      <c r="N62" s="31">
        <v>3</v>
      </c>
      <c r="O62" s="57">
        <f t="shared" si="0"/>
        <v>2.36</v>
      </c>
      <c r="P62" s="47" t="s">
        <v>20</v>
      </c>
      <c r="Q62" s="47" t="s">
        <v>24</v>
      </c>
      <c r="R62" s="27"/>
      <c r="S62" s="7"/>
    </row>
    <row r="63" spans="1:19" ht="14.25">
      <c r="A63" s="24">
        <v>52</v>
      </c>
      <c r="B63" s="41" t="s">
        <v>107</v>
      </c>
      <c r="C63" s="42" t="s">
        <v>108</v>
      </c>
      <c r="D63" s="31">
        <v>3</v>
      </c>
      <c r="E63" s="31">
        <v>3</v>
      </c>
      <c r="F63" s="31">
        <v>1.5</v>
      </c>
      <c r="G63" s="31">
        <v>2</v>
      </c>
      <c r="H63" s="31">
        <v>4</v>
      </c>
      <c r="I63" s="31">
        <v>2</v>
      </c>
      <c r="J63" s="31">
        <v>3</v>
      </c>
      <c r="K63" s="31">
        <v>2</v>
      </c>
      <c r="L63" s="54">
        <v>0</v>
      </c>
      <c r="M63" s="31">
        <v>3</v>
      </c>
      <c r="N63" s="31">
        <v>3.5</v>
      </c>
      <c r="O63" s="57">
        <f t="shared" si="0"/>
        <v>2.46</v>
      </c>
      <c r="P63" s="48" t="s">
        <v>24</v>
      </c>
      <c r="Q63" s="48" t="s">
        <v>27</v>
      </c>
      <c r="R63" s="27"/>
      <c r="S63" s="7"/>
    </row>
    <row r="64" spans="1:19" ht="14.25">
      <c r="A64" s="24">
        <v>53</v>
      </c>
      <c r="B64" s="41" t="s">
        <v>109</v>
      </c>
      <c r="C64" s="42" t="s">
        <v>108</v>
      </c>
      <c r="D64" s="31">
        <v>2</v>
      </c>
      <c r="E64" s="31">
        <v>2</v>
      </c>
      <c r="F64" s="31">
        <v>2</v>
      </c>
      <c r="G64" s="31">
        <v>1</v>
      </c>
      <c r="H64" s="31">
        <v>2</v>
      </c>
      <c r="I64" s="31">
        <v>2</v>
      </c>
      <c r="J64" s="31">
        <v>1.5</v>
      </c>
      <c r="K64" s="31">
        <v>2.5</v>
      </c>
      <c r="L64" s="31">
        <v>1</v>
      </c>
      <c r="M64" s="31">
        <v>4</v>
      </c>
      <c r="N64" s="31">
        <v>2.5</v>
      </c>
      <c r="O64" s="57">
        <f t="shared" si="0"/>
        <v>2.04</v>
      </c>
      <c r="P64" s="47" t="s">
        <v>20</v>
      </c>
      <c r="Q64" s="47" t="s">
        <v>24</v>
      </c>
      <c r="R64" s="27"/>
      <c r="S64" s="7"/>
    </row>
    <row r="65" spans="1:19" ht="14.25">
      <c r="A65" s="24">
        <v>54</v>
      </c>
      <c r="B65" s="41" t="s">
        <v>110</v>
      </c>
      <c r="C65" s="42" t="s">
        <v>111</v>
      </c>
      <c r="D65" s="31">
        <v>2</v>
      </c>
      <c r="E65" s="31">
        <v>3.5</v>
      </c>
      <c r="F65" s="31">
        <v>2</v>
      </c>
      <c r="G65" s="31">
        <v>2</v>
      </c>
      <c r="H65" s="31">
        <v>3.5</v>
      </c>
      <c r="I65" s="31">
        <v>2</v>
      </c>
      <c r="J65" s="31">
        <v>3</v>
      </c>
      <c r="K65" s="31">
        <v>2.5</v>
      </c>
      <c r="L65" s="31">
        <v>3</v>
      </c>
      <c r="M65" s="31">
        <v>4</v>
      </c>
      <c r="N65" s="31">
        <v>3</v>
      </c>
      <c r="O65" s="57">
        <f t="shared" si="0"/>
        <v>2.78</v>
      </c>
      <c r="P65" s="48" t="s">
        <v>24</v>
      </c>
      <c r="Q65" s="48" t="s">
        <v>27</v>
      </c>
      <c r="R65" s="27"/>
      <c r="S65" s="7"/>
    </row>
    <row r="66" spans="1:19" ht="14.25">
      <c r="A66" s="24">
        <v>55</v>
      </c>
      <c r="B66" s="41" t="s">
        <v>12</v>
      </c>
      <c r="C66" s="42" t="s">
        <v>112</v>
      </c>
      <c r="D66" s="31">
        <v>2.5</v>
      </c>
      <c r="E66" s="31">
        <v>2</v>
      </c>
      <c r="F66" s="31">
        <v>2.5</v>
      </c>
      <c r="G66" s="31">
        <v>2.5</v>
      </c>
      <c r="H66" s="31">
        <v>2</v>
      </c>
      <c r="I66" s="31">
        <v>2</v>
      </c>
      <c r="J66" s="54">
        <v>0</v>
      </c>
      <c r="K66" s="54">
        <v>0</v>
      </c>
      <c r="L66" s="31">
        <v>2</v>
      </c>
      <c r="M66" s="31">
        <v>1.5</v>
      </c>
      <c r="N66" s="31">
        <v>2.5</v>
      </c>
      <c r="O66" s="57">
        <f t="shared" si="0"/>
        <v>1.54</v>
      </c>
      <c r="P66" s="47" t="s">
        <v>119</v>
      </c>
      <c r="Q66" s="47" t="s">
        <v>20</v>
      </c>
      <c r="R66" s="27"/>
      <c r="S66" s="7"/>
    </row>
    <row r="67" spans="1:19" ht="14.25">
      <c r="A67" s="24">
        <v>56</v>
      </c>
      <c r="B67" s="41" t="s">
        <v>18</v>
      </c>
      <c r="C67" s="42" t="s">
        <v>113</v>
      </c>
      <c r="D67" s="31">
        <v>4</v>
      </c>
      <c r="E67" s="31">
        <v>3</v>
      </c>
      <c r="F67" s="31">
        <v>2.5</v>
      </c>
      <c r="G67" s="31">
        <v>2</v>
      </c>
      <c r="H67" s="31">
        <v>3</v>
      </c>
      <c r="I67" s="31">
        <v>3.5</v>
      </c>
      <c r="J67" s="31">
        <v>2</v>
      </c>
      <c r="K67" s="31">
        <v>3.5</v>
      </c>
      <c r="L67" s="31">
        <v>1.5</v>
      </c>
      <c r="M67" s="31">
        <v>3</v>
      </c>
      <c r="N67" s="31">
        <v>3</v>
      </c>
      <c r="O67" s="57">
        <f t="shared" si="0"/>
        <v>2.84</v>
      </c>
      <c r="P67" s="48" t="s">
        <v>24</v>
      </c>
      <c r="Q67" s="48" t="s">
        <v>27</v>
      </c>
      <c r="R67" s="27"/>
      <c r="S67" s="7"/>
    </row>
    <row r="68" spans="1:19" ht="14.25">
      <c r="A68" s="24">
        <v>57</v>
      </c>
      <c r="B68" s="41" t="s">
        <v>0</v>
      </c>
      <c r="C68" s="42" t="s">
        <v>114</v>
      </c>
      <c r="D68" s="31">
        <v>2.5</v>
      </c>
      <c r="E68" s="31">
        <v>2</v>
      </c>
      <c r="F68" s="31">
        <v>2.5</v>
      </c>
      <c r="G68" s="31">
        <v>2</v>
      </c>
      <c r="H68" s="31">
        <v>3</v>
      </c>
      <c r="I68" s="31">
        <v>1.5</v>
      </c>
      <c r="J68" s="54">
        <v>0</v>
      </c>
      <c r="K68" s="31">
        <v>2.5</v>
      </c>
      <c r="L68" s="31">
        <v>2</v>
      </c>
      <c r="M68" s="54">
        <v>0</v>
      </c>
      <c r="N68" s="31">
        <v>3</v>
      </c>
      <c r="O68" s="57">
        <f t="shared" si="0"/>
        <v>1.88</v>
      </c>
      <c r="P68" s="47" t="s">
        <v>119</v>
      </c>
      <c r="Q68" s="47" t="s">
        <v>20</v>
      </c>
      <c r="R68" s="27"/>
      <c r="S68" s="7"/>
    </row>
    <row r="69" spans="1:19" ht="14.25">
      <c r="A69" s="24">
        <v>58</v>
      </c>
      <c r="B69" s="41" t="s">
        <v>16</v>
      </c>
      <c r="C69" s="42" t="s">
        <v>19</v>
      </c>
      <c r="D69" s="31">
        <v>4</v>
      </c>
      <c r="E69" s="31">
        <v>3.5</v>
      </c>
      <c r="F69" s="31">
        <v>2.5</v>
      </c>
      <c r="G69" s="31">
        <v>2.5</v>
      </c>
      <c r="H69" s="31">
        <v>3</v>
      </c>
      <c r="I69" s="31">
        <v>2.5</v>
      </c>
      <c r="J69" s="31">
        <v>2.5</v>
      </c>
      <c r="K69" s="31">
        <v>3.5</v>
      </c>
      <c r="L69" s="31">
        <v>2</v>
      </c>
      <c r="M69" s="31">
        <v>3</v>
      </c>
      <c r="N69" s="31">
        <v>4</v>
      </c>
      <c r="O69" s="57">
        <f t="shared" si="0"/>
        <v>2.98</v>
      </c>
      <c r="P69" s="48" t="s">
        <v>24</v>
      </c>
      <c r="Q69" s="48" t="s">
        <v>27</v>
      </c>
      <c r="R69" s="27"/>
      <c r="S69" s="7"/>
    </row>
    <row r="70" spans="1:19" ht="14.25">
      <c r="A70" s="24">
        <v>59</v>
      </c>
      <c r="B70" s="41" t="s">
        <v>115</v>
      </c>
      <c r="C70" s="42" t="s">
        <v>116</v>
      </c>
      <c r="D70" s="31">
        <v>4</v>
      </c>
      <c r="E70" s="31">
        <v>3</v>
      </c>
      <c r="F70" s="31">
        <v>2</v>
      </c>
      <c r="G70" s="31">
        <v>2.5</v>
      </c>
      <c r="H70" s="31">
        <v>2</v>
      </c>
      <c r="I70" s="31">
        <v>2</v>
      </c>
      <c r="J70" s="31">
        <v>2.5</v>
      </c>
      <c r="K70" s="31">
        <v>3.5</v>
      </c>
      <c r="L70" s="31">
        <v>3</v>
      </c>
      <c r="M70" s="31">
        <v>3.5</v>
      </c>
      <c r="N70" s="31">
        <v>4</v>
      </c>
      <c r="O70" s="57">
        <f t="shared" si="0"/>
        <v>2.86</v>
      </c>
      <c r="P70" s="48" t="s">
        <v>24</v>
      </c>
      <c r="Q70" s="48" t="s">
        <v>27</v>
      </c>
      <c r="R70" s="27"/>
      <c r="S70" s="7"/>
    </row>
    <row r="71" spans="1:19" ht="14.25">
      <c r="A71" s="45"/>
      <c r="B71" s="43"/>
      <c r="C71" s="44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75"/>
      <c r="P71" s="50"/>
      <c r="Q71" s="50"/>
      <c r="R71" s="46"/>
      <c r="S71" s="7"/>
    </row>
    <row r="72" spans="1:19" ht="12.75" hidden="1">
      <c r="A72" s="12"/>
      <c r="B72" s="12"/>
      <c r="S72" s="7"/>
    </row>
    <row r="73" spans="2:21" ht="18.75">
      <c r="B73" s="71" t="s">
        <v>39</v>
      </c>
      <c r="C73" s="71"/>
      <c r="D73" s="71"/>
      <c r="E73" s="71"/>
      <c r="O73" s="71" t="s">
        <v>25</v>
      </c>
      <c r="P73" s="71"/>
      <c r="Q73" s="71"/>
      <c r="R73" s="71"/>
      <c r="S73" s="13"/>
      <c r="T73" s="13"/>
      <c r="U73" s="1"/>
    </row>
    <row r="74" spans="1:24" ht="14.25" customHeight="1">
      <c r="A74" s="36"/>
      <c r="B74" s="37"/>
      <c r="C74" s="37"/>
      <c r="D74" s="38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9" t="s">
        <v>120</v>
      </c>
      <c r="Q74" s="9"/>
      <c r="R74" s="10"/>
      <c r="S74" s="1"/>
      <c r="T74" s="1"/>
      <c r="U74" s="1"/>
      <c r="V74" s="1"/>
      <c r="W74" s="1"/>
      <c r="X74" s="1"/>
    </row>
    <row r="75" spans="1:24" ht="19.5" customHeight="1">
      <c r="A75" s="36"/>
      <c r="B75" s="37"/>
      <c r="C75" s="37"/>
      <c r="D75" s="38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9"/>
      <c r="Q75" s="9"/>
      <c r="R75" s="10"/>
      <c r="S75" s="1"/>
      <c r="T75" s="1"/>
      <c r="U75" s="1"/>
      <c r="V75" s="1"/>
      <c r="W75" s="1"/>
      <c r="X75" s="1"/>
    </row>
    <row r="76" spans="1:24" ht="19.5" customHeight="1">
      <c r="A76" s="36"/>
      <c r="B76" s="37"/>
      <c r="C76" s="37"/>
      <c r="D76" s="38"/>
      <c r="E76" s="36"/>
      <c r="F76" s="36"/>
      <c r="G76" s="36"/>
      <c r="H76" s="36"/>
      <c r="I76" s="36"/>
      <c r="J76" s="36"/>
      <c r="K76" s="36"/>
      <c r="L76" s="36"/>
      <c r="M76" s="36"/>
      <c r="N76" s="36"/>
      <c r="R76"/>
      <c r="S76" s="1"/>
      <c r="T76" s="1"/>
      <c r="U76" s="1"/>
      <c r="V76" s="1"/>
      <c r="W76" s="1"/>
      <c r="X76" s="1"/>
    </row>
  </sheetData>
  <mergeCells count="20">
    <mergeCell ref="O73:R73"/>
    <mergeCell ref="H8:H9"/>
    <mergeCell ref="N8:N9"/>
    <mergeCell ref="L8:L9"/>
    <mergeCell ref="B73:E73"/>
    <mergeCell ref="B8:C8"/>
    <mergeCell ref="D8:D9"/>
    <mergeCell ref="E8:E9"/>
    <mergeCell ref="F8:F9"/>
    <mergeCell ref="G8:G9"/>
    <mergeCell ref="O2:V2"/>
    <mergeCell ref="B9:C9"/>
    <mergeCell ref="O3:V3"/>
    <mergeCell ref="A5:X5"/>
    <mergeCell ref="P8:Q8"/>
    <mergeCell ref="A2:C2"/>
    <mergeCell ref="A7:X7"/>
    <mergeCell ref="I8:I9"/>
    <mergeCell ref="J8:J9"/>
    <mergeCell ref="K8:K9"/>
  </mergeCells>
  <printOptions/>
  <pageMargins left="0.42" right="0.2" top="0.29" bottom="0.26" header="0.17" footer="0.19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VANTHUY</cp:lastModifiedBy>
  <cp:lastPrinted>2011-03-01T06:08:35Z</cp:lastPrinted>
  <dcterms:created xsi:type="dcterms:W3CDTF">2007-09-10T13:59:31Z</dcterms:created>
  <dcterms:modified xsi:type="dcterms:W3CDTF">2011-03-10T09:04:32Z</dcterms:modified>
  <cp:category/>
  <cp:version/>
  <cp:contentType/>
  <cp:contentStatus/>
</cp:coreProperties>
</file>