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D LT k2ky1 . 2011" sheetId="1" r:id="rId1"/>
  </sheets>
  <definedNames/>
  <calcPr fullCalcOnLoad="1"/>
</workbook>
</file>

<file path=xl/sharedStrings.xml><?xml version="1.0" encoding="utf-8"?>
<sst xmlns="http://schemas.openxmlformats.org/spreadsheetml/2006/main" count="88" uniqueCount="82">
  <si>
    <t>STT</t>
  </si>
  <si>
    <t>Anh</t>
  </si>
  <si>
    <t>NguyÔn V¨n</t>
  </si>
  <si>
    <t>Nam</t>
  </si>
  <si>
    <t>chó</t>
  </si>
  <si>
    <t>Khoa x©y dùng</t>
  </si>
  <si>
    <t>Hµ V¨n L­u</t>
  </si>
  <si>
    <t>lo¹i</t>
  </si>
  <si>
    <t xml:space="preserve">NguyÔn H÷u </t>
  </si>
  <si>
    <t xml:space="preserve">Ph¹m V¨n </t>
  </si>
  <si>
    <t>C¶nh</t>
  </si>
  <si>
    <t>H¶i</t>
  </si>
  <si>
    <t>Kh­¬ng</t>
  </si>
  <si>
    <t>Trung</t>
  </si>
  <si>
    <t>Tæng</t>
  </si>
  <si>
    <t>kÕt</t>
  </si>
  <si>
    <t>®øc</t>
  </si>
  <si>
    <t xml:space="preserve">Ghi </t>
  </si>
  <si>
    <t>Khoa X©y Dùng</t>
  </si>
  <si>
    <t>Xo¸ tªn</t>
  </si>
  <si>
    <t xml:space="preserve">     Gi¸p ViÕt ThuËt</t>
  </si>
  <si>
    <t>Tr­êng C§ C«ng NghiÖp &amp; XD</t>
  </si>
  <si>
    <t>N¨m häc 2010- 2011</t>
  </si>
  <si>
    <t>M«n</t>
  </si>
  <si>
    <t>XÕp</t>
  </si>
  <si>
    <t>§¹o</t>
  </si>
  <si>
    <t>M· sè</t>
  </si>
  <si>
    <t>M¸y</t>
  </si>
  <si>
    <t>SB</t>
  </si>
  <si>
    <t xml:space="preserve">C¬ </t>
  </si>
  <si>
    <t xml:space="preserve">N&amp; </t>
  </si>
  <si>
    <t xml:space="preserve">§Þa </t>
  </si>
  <si>
    <t>Ql §ad</t>
  </si>
  <si>
    <t xml:space="preserve">KC </t>
  </si>
  <si>
    <t xml:space="preserve">KT </t>
  </si>
  <si>
    <t>TCQL</t>
  </si>
  <si>
    <t xml:space="preserve">DùT </t>
  </si>
  <si>
    <t>XD</t>
  </si>
  <si>
    <t>VL</t>
  </si>
  <si>
    <t>H ®Êt</t>
  </si>
  <si>
    <t>Mãng</t>
  </si>
  <si>
    <t xml:space="preserve"> C tr×nh</t>
  </si>
  <si>
    <t>vcc</t>
  </si>
  <si>
    <t xml:space="preserve"> K tÕ</t>
  </si>
  <si>
    <t>thÐp</t>
  </si>
  <si>
    <t xml:space="preserve"> thi C</t>
  </si>
  <si>
    <t>CTXD</t>
  </si>
  <si>
    <t>,0000004550</t>
  </si>
  <si>
    <t>,0000004551</t>
  </si>
  <si>
    <t>Vò Duy</t>
  </si>
  <si>
    <t>Duyªn</t>
  </si>
  <si>
    <t>,0000004552</t>
  </si>
  <si>
    <t>Ph¹m Sü</t>
  </si>
  <si>
    <t>§­¬ng</t>
  </si>
  <si>
    <t>,0000004553</t>
  </si>
  <si>
    <t>La V¨n</t>
  </si>
  <si>
    <t>§«</t>
  </si>
  <si>
    <t>,0000004554</t>
  </si>
  <si>
    <t>§­êng</t>
  </si>
  <si>
    <t>,0000004555</t>
  </si>
  <si>
    <t>NguyÔn ThÞ</t>
  </si>
  <si>
    <t>,0000004556</t>
  </si>
  <si>
    <t>Kh«i</t>
  </si>
  <si>
    <t>,0000004557</t>
  </si>
  <si>
    <t>,0000004558</t>
  </si>
  <si>
    <t>LuËn</t>
  </si>
  <si>
    <t>,0000004559</t>
  </si>
  <si>
    <t>L­¬ng ViÕt</t>
  </si>
  <si>
    <t>Long</t>
  </si>
  <si>
    <t>,0000004560</t>
  </si>
  <si>
    <t>§inh Xu©n</t>
  </si>
  <si>
    <t>,0000004561</t>
  </si>
  <si>
    <t xml:space="preserve">Ph¹m §øc </t>
  </si>
  <si>
    <t>ThuËn</t>
  </si>
  <si>
    <t>,0000004562</t>
  </si>
  <si>
    <t>Tó</t>
  </si>
  <si>
    <t>,0000004563</t>
  </si>
  <si>
    <t>NguyÔn §øc</t>
  </si>
  <si>
    <t xml:space="preserve">   Hä vµ tªn</t>
  </si>
  <si>
    <t>KC BT</t>
  </si>
  <si>
    <t>KÕt qu¶ häc tËp líp C§XD liªn th«ng  K2 ( kú 1)</t>
  </si>
  <si>
    <t xml:space="preserve">   Gi¸o viªn chñ nhiÖm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</si>
</sst>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_);[Red]\(0\)"/>
  </numFmts>
  <fonts count="13">
    <font>
      <sz val="10"/>
      <name val="Arial"/>
      <family val="0"/>
    </font>
    <font>
      <sz val="14"/>
      <name val=".VnTime"/>
      <family val="2"/>
    </font>
    <font>
      <sz val="8"/>
      <name val="Arial"/>
      <family val="0"/>
    </font>
    <font>
      <b/>
      <i/>
      <sz val="14"/>
      <name val=".VnTime"/>
      <family val="2"/>
    </font>
    <font>
      <sz val="12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.VnTime"/>
      <family val="2"/>
    </font>
    <font>
      <b/>
      <sz val="12"/>
      <name val=".VnTimeH"/>
      <family val="2"/>
    </font>
    <font>
      <i/>
      <sz val="11"/>
      <name val=".VnTime"/>
      <family val="2"/>
    </font>
    <font>
      <i/>
      <sz val="11"/>
      <color indexed="10"/>
      <name val=".VnTime"/>
      <family val="2"/>
    </font>
    <font>
      <b/>
      <sz val="11"/>
      <name val=".VnTime"/>
      <family val="2"/>
    </font>
    <font>
      <sz val="11"/>
      <color indexed="10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2" borderId="9" xfId="0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3" xfId="0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0" fontId="11" fillId="0" borderId="9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2" fontId="7" fillId="2" borderId="9" xfId="0" applyNumberFormat="1" applyFont="1" applyFill="1" applyBorder="1" applyAlignment="1">
      <alignment/>
    </xf>
    <xf numFmtId="0" fontId="11" fillId="2" borderId="9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2" borderId="9" xfId="0" applyFont="1" applyFill="1" applyBorder="1" applyAlignment="1">
      <alignment horizontal="center"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9" fillId="0" borderId="7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N18" sqref="N18"/>
    </sheetView>
  </sheetViews>
  <sheetFormatPr defaultColWidth="9.140625" defaultRowHeight="12.75"/>
  <cols>
    <col min="1" max="1" width="4.7109375" style="1" customWidth="1"/>
    <col min="2" max="2" width="13.140625" style="1" customWidth="1"/>
    <col min="3" max="3" width="11.28125" style="1" customWidth="1"/>
    <col min="4" max="4" width="8.57421875" style="1" customWidth="1"/>
    <col min="5" max="16" width="5.421875" style="1" customWidth="1"/>
    <col min="17" max="17" width="6.7109375" style="1" customWidth="1"/>
    <col min="18" max="18" width="7.7109375" style="1" customWidth="1"/>
    <col min="19" max="19" width="10.00390625" style="1" customWidth="1"/>
    <col min="20" max="20" width="7.7109375" style="1" customWidth="1"/>
    <col min="21" max="16384" width="9.140625" style="1" customWidth="1"/>
  </cols>
  <sheetData>
    <row r="1" ht="18">
      <c r="B1" s="1" t="s">
        <v>21</v>
      </c>
    </row>
    <row r="2" spans="2:4" ht="18">
      <c r="B2" s="56" t="s">
        <v>18</v>
      </c>
      <c r="C2" s="56"/>
      <c r="D2" s="56"/>
    </row>
    <row r="4" spans="1:20" ht="18.75">
      <c r="A4" s="4"/>
      <c r="B4" s="57" t="s">
        <v>80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8.75">
      <c r="A5" s="4"/>
      <c r="B5" s="57" t="s">
        <v>22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7" spans="1:20" ht="18">
      <c r="A7" s="5"/>
      <c r="B7" s="5"/>
      <c r="C7" s="6"/>
      <c r="D7" s="7"/>
      <c r="E7" s="58" t="s">
        <v>23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1" t="s">
        <v>14</v>
      </c>
      <c r="R7" s="51" t="s">
        <v>24</v>
      </c>
      <c r="S7" s="51" t="s">
        <v>25</v>
      </c>
      <c r="T7" s="8" t="s">
        <v>17</v>
      </c>
    </row>
    <row r="8" spans="1:20" ht="18">
      <c r="A8" s="9" t="s">
        <v>0</v>
      </c>
      <c r="B8" s="3" t="s">
        <v>26</v>
      </c>
      <c r="C8" s="10" t="s">
        <v>78</v>
      </c>
      <c r="D8" s="11"/>
      <c r="E8" s="22" t="s">
        <v>27</v>
      </c>
      <c r="F8" s="22" t="s">
        <v>28</v>
      </c>
      <c r="G8" s="22" t="s">
        <v>29</v>
      </c>
      <c r="H8" s="22" t="s">
        <v>30</v>
      </c>
      <c r="I8" s="22" t="s">
        <v>31</v>
      </c>
      <c r="J8" s="22" t="s">
        <v>1</v>
      </c>
      <c r="K8" s="22" t="s">
        <v>32</v>
      </c>
      <c r="L8" s="22" t="s">
        <v>33</v>
      </c>
      <c r="M8" s="22" t="s">
        <v>34</v>
      </c>
      <c r="N8" s="22" t="s">
        <v>35</v>
      </c>
      <c r="O8" s="22" t="s">
        <v>36</v>
      </c>
      <c r="P8" s="22" t="s">
        <v>79</v>
      </c>
      <c r="Q8" s="52" t="s">
        <v>15</v>
      </c>
      <c r="R8" s="52" t="s">
        <v>7</v>
      </c>
      <c r="S8" s="52" t="s">
        <v>16</v>
      </c>
      <c r="T8" s="12" t="s">
        <v>4</v>
      </c>
    </row>
    <row r="9" spans="1:20" ht="18">
      <c r="A9" s="9"/>
      <c r="B9" s="9"/>
      <c r="C9" s="10"/>
      <c r="D9" s="11"/>
      <c r="E9" s="50" t="s">
        <v>37</v>
      </c>
      <c r="F9" s="50" t="s">
        <v>38</v>
      </c>
      <c r="G9" s="50" t="s">
        <v>39</v>
      </c>
      <c r="H9" s="50" t="s">
        <v>40</v>
      </c>
      <c r="I9" s="50" t="s">
        <v>41</v>
      </c>
      <c r="J9" s="50" t="s">
        <v>42</v>
      </c>
      <c r="K9" s="50" t="s">
        <v>43</v>
      </c>
      <c r="L9" s="50" t="s">
        <v>44</v>
      </c>
      <c r="M9" s="50" t="s">
        <v>45</v>
      </c>
      <c r="N9" s="50" t="s">
        <v>46</v>
      </c>
      <c r="O9" s="50" t="s">
        <v>37</v>
      </c>
      <c r="P9" s="50" t="s">
        <v>44</v>
      </c>
      <c r="Q9" s="52"/>
      <c r="R9" s="52"/>
      <c r="S9" s="52"/>
      <c r="T9" s="12"/>
    </row>
    <row r="10" spans="1:20" ht="18">
      <c r="A10" s="13"/>
      <c r="B10" s="13"/>
      <c r="C10" s="20"/>
      <c r="D10" s="21"/>
      <c r="E10" s="14">
        <v>3</v>
      </c>
      <c r="F10" s="14">
        <v>2</v>
      </c>
      <c r="G10" s="14">
        <v>2</v>
      </c>
      <c r="H10" s="14">
        <v>2</v>
      </c>
      <c r="I10" s="14">
        <v>3</v>
      </c>
      <c r="J10" s="14">
        <v>2</v>
      </c>
      <c r="K10" s="14">
        <v>2</v>
      </c>
      <c r="L10" s="14">
        <v>3</v>
      </c>
      <c r="M10" s="14">
        <v>3</v>
      </c>
      <c r="N10" s="14">
        <v>2</v>
      </c>
      <c r="O10" s="14">
        <v>2</v>
      </c>
      <c r="P10" s="14">
        <v>3</v>
      </c>
      <c r="Q10" s="53"/>
      <c r="R10" s="53"/>
      <c r="S10" s="53"/>
      <c r="T10" s="15"/>
    </row>
    <row r="11" spans="1:20" ht="18">
      <c r="A11" s="38">
        <v>1</v>
      </c>
      <c r="B11" s="38" t="s">
        <v>47</v>
      </c>
      <c r="C11" s="39" t="s">
        <v>2</v>
      </c>
      <c r="D11" s="40" t="s">
        <v>10</v>
      </c>
      <c r="E11" s="23">
        <v>7</v>
      </c>
      <c r="F11" s="23">
        <v>8</v>
      </c>
      <c r="G11" s="23">
        <v>7</v>
      </c>
      <c r="H11" s="23">
        <v>7</v>
      </c>
      <c r="I11" s="23">
        <v>7</v>
      </c>
      <c r="J11" s="23">
        <v>5</v>
      </c>
      <c r="K11" s="23">
        <v>8</v>
      </c>
      <c r="L11" s="23">
        <v>7</v>
      </c>
      <c r="M11" s="23">
        <v>8</v>
      </c>
      <c r="N11" s="23">
        <v>8</v>
      </c>
      <c r="O11" s="23">
        <v>7</v>
      </c>
      <c r="P11" s="38"/>
      <c r="Q11" s="24">
        <f>((E11*3)+(F11*2)+(G11*2)+(H11*2)+(I11*3)+(J11*2)+(K11*2)+(L11*3)+(M11*3)+(N11*2)+(O11*2))/26</f>
        <v>7.1923076923076925</v>
      </c>
      <c r="R11" s="25" t="str">
        <f aca="true" t="shared" si="0" ref="R11:R24">IF(Q11="","",IF(Q11&lt;3.5,"kÐm",IF(Q11&lt;5,"yÕu",IF(Q11&lt;6,"T.B×nh",IF(Q11&lt;7,"TBKh¸",IF(Q11&lt;8,"Kh¸",IF(Q11&lt;9,"Giái")))))))</f>
        <v>Kh¸</v>
      </c>
      <c r="S11" s="26" t="str">
        <f>IF(Q11&gt;6,"Tèt",IF(Q11&gt;5,"Kh¸",IF(Q11&gt;0,"T B×nh")))</f>
        <v>Tèt</v>
      </c>
      <c r="T11" s="16"/>
    </row>
    <row r="12" spans="1:20" ht="18">
      <c r="A12" s="41">
        <v>2</v>
      </c>
      <c r="B12" s="41" t="s">
        <v>48</v>
      </c>
      <c r="C12" s="42" t="s">
        <v>49</v>
      </c>
      <c r="D12" s="43" t="s">
        <v>50</v>
      </c>
      <c r="E12" s="27">
        <v>7</v>
      </c>
      <c r="F12" s="27">
        <v>8</v>
      </c>
      <c r="G12" s="27">
        <v>5</v>
      </c>
      <c r="H12" s="27">
        <v>5</v>
      </c>
      <c r="I12" s="27">
        <v>7</v>
      </c>
      <c r="J12" s="27">
        <v>6</v>
      </c>
      <c r="K12" s="27">
        <v>7</v>
      </c>
      <c r="L12" s="27">
        <v>8</v>
      </c>
      <c r="M12" s="27">
        <v>7</v>
      </c>
      <c r="N12" s="27">
        <v>7</v>
      </c>
      <c r="O12" s="27">
        <v>7</v>
      </c>
      <c r="P12" s="41"/>
      <c r="Q12" s="28">
        <f aca="true" t="shared" si="1" ref="Q12:Q24">((E12*3)+(F12*2)+(G12*2)+(H12*2)+(I12*3)+(J12*2)+(K12*2)+(L12*3)+(M12*3)+(N12*2)+(O12*2))/26</f>
        <v>6.8076923076923075</v>
      </c>
      <c r="R12" s="29" t="str">
        <f t="shared" si="0"/>
        <v>TBKh¸</v>
      </c>
      <c r="S12" s="30" t="str">
        <f aca="true" t="shared" si="2" ref="S12:S24">IF(Q12&gt;6,"Tèt",IF(Q12&gt;5,"Kh¸",IF(Q12&gt;0,"T B×nh")))</f>
        <v>Tèt</v>
      </c>
      <c r="T12" s="17"/>
    </row>
    <row r="13" spans="1:20" ht="18">
      <c r="A13" s="41">
        <v>3</v>
      </c>
      <c r="B13" s="44" t="s">
        <v>51</v>
      </c>
      <c r="C13" s="45" t="s">
        <v>52</v>
      </c>
      <c r="D13" s="46" t="s">
        <v>53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44"/>
      <c r="Q13" s="28">
        <f t="shared" si="1"/>
        <v>0</v>
      </c>
      <c r="R13" s="32"/>
      <c r="S13" s="33"/>
      <c r="T13" s="18" t="s">
        <v>19</v>
      </c>
    </row>
    <row r="14" spans="1:20" ht="18">
      <c r="A14" s="41">
        <v>4</v>
      </c>
      <c r="B14" s="41" t="s">
        <v>54</v>
      </c>
      <c r="C14" s="42" t="s">
        <v>55</v>
      </c>
      <c r="D14" s="43" t="s">
        <v>56</v>
      </c>
      <c r="E14" s="27">
        <v>6</v>
      </c>
      <c r="F14" s="27">
        <v>5</v>
      </c>
      <c r="G14" s="27">
        <v>6</v>
      </c>
      <c r="H14" s="27">
        <v>6</v>
      </c>
      <c r="I14" s="27">
        <v>6</v>
      </c>
      <c r="J14" s="27">
        <v>5</v>
      </c>
      <c r="K14" s="27">
        <v>7</v>
      </c>
      <c r="L14" s="27">
        <v>6</v>
      </c>
      <c r="M14" s="27">
        <v>7</v>
      </c>
      <c r="N14" s="27">
        <v>7</v>
      </c>
      <c r="O14" s="27">
        <v>8</v>
      </c>
      <c r="P14" s="41"/>
      <c r="Q14" s="28">
        <f t="shared" si="1"/>
        <v>6.269230769230769</v>
      </c>
      <c r="R14" s="29" t="str">
        <f t="shared" si="0"/>
        <v>TBKh¸</v>
      </c>
      <c r="S14" s="30" t="str">
        <f t="shared" si="2"/>
        <v>Tèt</v>
      </c>
      <c r="T14" s="17"/>
    </row>
    <row r="15" spans="1:20" ht="18">
      <c r="A15" s="41">
        <v>5</v>
      </c>
      <c r="B15" s="41" t="s">
        <v>57</v>
      </c>
      <c r="C15" s="42" t="s">
        <v>8</v>
      </c>
      <c r="D15" s="43" t="s">
        <v>58</v>
      </c>
      <c r="E15" s="27">
        <v>7</v>
      </c>
      <c r="F15" s="27">
        <v>6</v>
      </c>
      <c r="G15" s="27">
        <v>7</v>
      </c>
      <c r="H15" s="27">
        <v>7</v>
      </c>
      <c r="I15" s="27">
        <v>6</v>
      </c>
      <c r="J15" s="27">
        <v>6</v>
      </c>
      <c r="K15" s="27">
        <v>7</v>
      </c>
      <c r="L15" s="27">
        <v>6</v>
      </c>
      <c r="M15" s="27">
        <v>7</v>
      </c>
      <c r="N15" s="27">
        <v>7</v>
      </c>
      <c r="O15" s="27">
        <v>8</v>
      </c>
      <c r="P15" s="41"/>
      <c r="Q15" s="28">
        <f t="shared" si="1"/>
        <v>6.6923076923076925</v>
      </c>
      <c r="R15" s="29" t="str">
        <f t="shared" si="0"/>
        <v>TBKh¸</v>
      </c>
      <c r="S15" s="30" t="str">
        <f t="shared" si="2"/>
        <v>Tèt</v>
      </c>
      <c r="T15" s="17"/>
    </row>
    <row r="16" spans="1:20" ht="18">
      <c r="A16" s="41">
        <v>6</v>
      </c>
      <c r="B16" s="41" t="s">
        <v>59</v>
      </c>
      <c r="C16" s="42" t="s">
        <v>60</v>
      </c>
      <c r="D16" s="43" t="s">
        <v>11</v>
      </c>
      <c r="E16" s="27">
        <v>8</v>
      </c>
      <c r="F16" s="27">
        <v>8</v>
      </c>
      <c r="G16" s="27">
        <v>8</v>
      </c>
      <c r="H16" s="27">
        <v>8</v>
      </c>
      <c r="I16" s="27">
        <v>8</v>
      </c>
      <c r="J16" s="27">
        <v>6</v>
      </c>
      <c r="K16" s="27">
        <v>8</v>
      </c>
      <c r="L16" s="27">
        <v>8</v>
      </c>
      <c r="M16" s="27">
        <v>8</v>
      </c>
      <c r="N16" s="27">
        <v>8</v>
      </c>
      <c r="O16" s="27">
        <v>8</v>
      </c>
      <c r="P16" s="41"/>
      <c r="Q16" s="28">
        <f t="shared" si="1"/>
        <v>7.846153846153846</v>
      </c>
      <c r="R16" s="29" t="str">
        <f t="shared" si="0"/>
        <v>Kh¸</v>
      </c>
      <c r="S16" s="30" t="str">
        <f t="shared" si="2"/>
        <v>Tèt</v>
      </c>
      <c r="T16" s="17"/>
    </row>
    <row r="17" spans="1:20" ht="18">
      <c r="A17" s="41">
        <v>7</v>
      </c>
      <c r="B17" s="41" t="s">
        <v>61</v>
      </c>
      <c r="C17" s="42" t="s">
        <v>8</v>
      </c>
      <c r="D17" s="43" t="s">
        <v>62</v>
      </c>
      <c r="E17" s="27">
        <v>7</v>
      </c>
      <c r="F17" s="27">
        <v>7</v>
      </c>
      <c r="G17" s="27">
        <v>5</v>
      </c>
      <c r="H17" s="27">
        <v>5</v>
      </c>
      <c r="I17" s="27">
        <v>7</v>
      </c>
      <c r="J17" s="27">
        <v>6</v>
      </c>
      <c r="K17" s="27">
        <v>7</v>
      </c>
      <c r="L17" s="27">
        <v>8</v>
      </c>
      <c r="M17" s="27">
        <v>8</v>
      </c>
      <c r="N17" s="27">
        <v>8</v>
      </c>
      <c r="O17" s="27">
        <v>8</v>
      </c>
      <c r="P17" s="41"/>
      <c r="Q17" s="28">
        <f t="shared" si="1"/>
        <v>7</v>
      </c>
      <c r="R17" s="29" t="str">
        <f t="shared" si="0"/>
        <v>Kh¸</v>
      </c>
      <c r="S17" s="30" t="str">
        <f t="shared" si="2"/>
        <v>Tèt</v>
      </c>
      <c r="T17" s="17"/>
    </row>
    <row r="18" spans="1:20" ht="18">
      <c r="A18" s="41">
        <v>8</v>
      </c>
      <c r="B18" s="41" t="s">
        <v>63</v>
      </c>
      <c r="C18" s="42" t="s">
        <v>2</v>
      </c>
      <c r="D18" s="43" t="s">
        <v>12</v>
      </c>
      <c r="E18" s="27">
        <v>7</v>
      </c>
      <c r="F18" s="27">
        <v>6</v>
      </c>
      <c r="G18" s="27">
        <v>7</v>
      </c>
      <c r="H18" s="27">
        <v>7</v>
      </c>
      <c r="I18" s="27">
        <v>7</v>
      </c>
      <c r="J18" s="27">
        <v>5</v>
      </c>
      <c r="K18" s="27">
        <v>7</v>
      </c>
      <c r="L18" s="27">
        <v>6</v>
      </c>
      <c r="M18" s="27">
        <v>7</v>
      </c>
      <c r="N18" s="27">
        <v>7</v>
      </c>
      <c r="O18" s="27">
        <v>7</v>
      </c>
      <c r="P18" s="41"/>
      <c r="Q18" s="28">
        <f t="shared" si="1"/>
        <v>6.653846153846154</v>
      </c>
      <c r="R18" s="29" t="str">
        <f t="shared" si="0"/>
        <v>TBKh¸</v>
      </c>
      <c r="S18" s="30" t="str">
        <f t="shared" si="2"/>
        <v>Tèt</v>
      </c>
      <c r="T18" s="17"/>
    </row>
    <row r="19" spans="1:20" ht="18">
      <c r="A19" s="41">
        <v>9</v>
      </c>
      <c r="B19" s="41" t="s">
        <v>64</v>
      </c>
      <c r="C19" s="42" t="s">
        <v>9</v>
      </c>
      <c r="D19" s="43" t="s">
        <v>65</v>
      </c>
      <c r="E19" s="27">
        <v>7</v>
      </c>
      <c r="F19" s="27">
        <v>8</v>
      </c>
      <c r="G19" s="27">
        <v>6</v>
      </c>
      <c r="H19" s="27">
        <v>6</v>
      </c>
      <c r="I19" s="27">
        <v>7</v>
      </c>
      <c r="J19" s="27">
        <v>5</v>
      </c>
      <c r="K19" s="27">
        <v>7</v>
      </c>
      <c r="L19" s="27">
        <v>7</v>
      </c>
      <c r="M19" s="27">
        <v>8</v>
      </c>
      <c r="N19" s="27">
        <v>7</v>
      </c>
      <c r="O19" s="27">
        <v>8</v>
      </c>
      <c r="P19" s="41"/>
      <c r="Q19" s="28">
        <f t="shared" si="1"/>
        <v>6.961538461538462</v>
      </c>
      <c r="R19" s="29" t="str">
        <f t="shared" si="0"/>
        <v>TBKh¸</v>
      </c>
      <c r="S19" s="30" t="str">
        <f t="shared" si="2"/>
        <v>Tèt</v>
      </c>
      <c r="T19" s="17"/>
    </row>
    <row r="20" spans="1:20" ht="18">
      <c r="A20" s="41">
        <v>10</v>
      </c>
      <c r="B20" s="44" t="s">
        <v>66</v>
      </c>
      <c r="C20" s="45" t="s">
        <v>67</v>
      </c>
      <c r="D20" s="46" t="s">
        <v>68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44"/>
      <c r="Q20" s="28">
        <f t="shared" si="1"/>
        <v>0</v>
      </c>
      <c r="R20" s="32"/>
      <c r="S20" s="33"/>
      <c r="T20" s="18" t="s">
        <v>19</v>
      </c>
    </row>
    <row r="21" spans="1:20" ht="18">
      <c r="A21" s="41">
        <v>11</v>
      </c>
      <c r="B21" s="41" t="s">
        <v>69</v>
      </c>
      <c r="C21" s="42" t="s">
        <v>70</v>
      </c>
      <c r="D21" s="43" t="s">
        <v>3</v>
      </c>
      <c r="E21" s="27">
        <v>8</v>
      </c>
      <c r="F21" s="27">
        <v>8</v>
      </c>
      <c r="G21" s="27">
        <v>8</v>
      </c>
      <c r="H21" s="27">
        <v>8</v>
      </c>
      <c r="I21" s="27">
        <v>8</v>
      </c>
      <c r="J21" s="27">
        <v>6</v>
      </c>
      <c r="K21" s="27">
        <v>7</v>
      </c>
      <c r="L21" s="27">
        <v>8</v>
      </c>
      <c r="M21" s="27">
        <v>8</v>
      </c>
      <c r="N21" s="27">
        <v>8</v>
      </c>
      <c r="O21" s="27">
        <v>8</v>
      </c>
      <c r="P21" s="41"/>
      <c r="Q21" s="28">
        <f t="shared" si="1"/>
        <v>7.769230769230769</v>
      </c>
      <c r="R21" s="29" t="str">
        <f t="shared" si="0"/>
        <v>Kh¸</v>
      </c>
      <c r="S21" s="30" t="str">
        <f t="shared" si="2"/>
        <v>Tèt</v>
      </c>
      <c r="T21" s="17"/>
    </row>
    <row r="22" spans="1:20" ht="18">
      <c r="A22" s="41">
        <v>12</v>
      </c>
      <c r="B22" s="41" t="s">
        <v>71</v>
      </c>
      <c r="C22" s="42" t="s">
        <v>72</v>
      </c>
      <c r="D22" s="43" t="s">
        <v>73</v>
      </c>
      <c r="E22" s="27">
        <v>7</v>
      </c>
      <c r="F22" s="31">
        <v>0</v>
      </c>
      <c r="G22" s="27">
        <v>7</v>
      </c>
      <c r="H22" s="27">
        <v>7</v>
      </c>
      <c r="I22" s="27">
        <v>7</v>
      </c>
      <c r="J22" s="27">
        <v>5</v>
      </c>
      <c r="K22" s="27">
        <v>7</v>
      </c>
      <c r="L22" s="27">
        <v>6</v>
      </c>
      <c r="M22" s="27">
        <v>8</v>
      </c>
      <c r="N22" s="27">
        <v>7</v>
      </c>
      <c r="O22" s="27">
        <v>7</v>
      </c>
      <c r="P22" s="41"/>
      <c r="Q22" s="28">
        <f t="shared" si="1"/>
        <v>6.3076923076923075</v>
      </c>
      <c r="R22" s="29" t="str">
        <f t="shared" si="0"/>
        <v>TBKh¸</v>
      </c>
      <c r="S22" s="30" t="str">
        <f t="shared" si="2"/>
        <v>Tèt</v>
      </c>
      <c r="T22" s="17"/>
    </row>
    <row r="23" spans="1:20" ht="18">
      <c r="A23" s="41">
        <v>13</v>
      </c>
      <c r="B23" s="41" t="s">
        <v>74</v>
      </c>
      <c r="C23" s="42" t="s">
        <v>2</v>
      </c>
      <c r="D23" s="43" t="s">
        <v>75</v>
      </c>
      <c r="E23" s="27">
        <v>7</v>
      </c>
      <c r="F23" s="27">
        <v>6</v>
      </c>
      <c r="G23" s="27">
        <v>6</v>
      </c>
      <c r="H23" s="27">
        <v>6</v>
      </c>
      <c r="I23" s="27">
        <v>7</v>
      </c>
      <c r="J23" s="54">
        <v>4</v>
      </c>
      <c r="K23" s="27">
        <v>6</v>
      </c>
      <c r="L23" s="27">
        <v>7</v>
      </c>
      <c r="M23" s="27">
        <v>7</v>
      </c>
      <c r="N23" s="27">
        <v>8</v>
      </c>
      <c r="O23" s="27">
        <v>8</v>
      </c>
      <c r="P23" s="41"/>
      <c r="Q23" s="28">
        <f t="shared" si="1"/>
        <v>6.615384615384615</v>
      </c>
      <c r="R23" s="29" t="str">
        <f t="shared" si="0"/>
        <v>TBKh¸</v>
      </c>
      <c r="S23" s="30" t="str">
        <f t="shared" si="2"/>
        <v>Tèt</v>
      </c>
      <c r="T23" s="17"/>
    </row>
    <row r="24" spans="1:20" ht="18">
      <c r="A24" s="47">
        <v>14</v>
      </c>
      <c r="B24" s="47" t="s">
        <v>76</v>
      </c>
      <c r="C24" s="48" t="s">
        <v>77</v>
      </c>
      <c r="D24" s="49" t="s">
        <v>13</v>
      </c>
      <c r="E24" s="34">
        <v>7</v>
      </c>
      <c r="F24" s="34">
        <v>6</v>
      </c>
      <c r="G24" s="34">
        <v>7</v>
      </c>
      <c r="H24" s="34">
        <v>7</v>
      </c>
      <c r="I24" s="34">
        <v>6</v>
      </c>
      <c r="J24" s="34">
        <v>6</v>
      </c>
      <c r="K24" s="34">
        <v>7</v>
      </c>
      <c r="L24" s="34">
        <v>7</v>
      </c>
      <c r="M24" s="34">
        <v>7</v>
      </c>
      <c r="N24" s="34">
        <v>7</v>
      </c>
      <c r="O24" s="34">
        <v>8</v>
      </c>
      <c r="P24" s="47"/>
      <c r="Q24" s="35">
        <f t="shared" si="1"/>
        <v>6.8076923076923075</v>
      </c>
      <c r="R24" s="36" t="str">
        <f t="shared" si="0"/>
        <v>TBKh¸</v>
      </c>
      <c r="S24" s="37" t="str">
        <f t="shared" si="2"/>
        <v>Tèt</v>
      </c>
      <c r="T24" s="19"/>
    </row>
    <row r="26" spans="9:16" ht="18">
      <c r="I26" s="1" t="s">
        <v>5</v>
      </c>
      <c r="P26" s="1" t="s">
        <v>81</v>
      </c>
    </row>
    <row r="29" spans="9:22" ht="18">
      <c r="I29" s="2" t="s">
        <v>6</v>
      </c>
      <c r="P29" s="55" t="s">
        <v>20</v>
      </c>
      <c r="Q29" s="55"/>
      <c r="R29" s="55"/>
      <c r="S29" s="55"/>
      <c r="T29" s="55"/>
      <c r="U29" s="55"/>
      <c r="V29" s="55"/>
    </row>
    <row r="30" spans="2:17" ht="18">
      <c r="B30" s="2"/>
      <c r="C30" s="2"/>
      <c r="D30" s="2"/>
      <c r="K30" s="55"/>
      <c r="L30" s="55"/>
      <c r="M30" s="55"/>
      <c r="N30" s="55"/>
      <c r="O30" s="55"/>
      <c r="P30" s="55"/>
      <c r="Q30" s="55"/>
    </row>
    <row r="35" spans="1:20" ht="18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8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8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8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8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8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8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8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8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8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8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8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8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8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8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8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8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8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8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8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8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8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8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8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8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8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8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8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8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8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ht="18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</sheetData>
  <mergeCells count="6">
    <mergeCell ref="K30:Q30"/>
    <mergeCell ref="B2:D2"/>
    <mergeCell ref="B4:T4"/>
    <mergeCell ref="B5:T5"/>
    <mergeCell ref="E7:P7"/>
    <mergeCell ref="P29:V29"/>
  </mergeCells>
  <printOptions/>
  <pageMargins left="0.28" right="0.16" top="0.23" bottom="0.16" header="0.29" footer="0.31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VU DINH QUYET</cp:lastModifiedBy>
  <cp:lastPrinted>2011-03-01T05:26:19Z</cp:lastPrinted>
  <dcterms:created xsi:type="dcterms:W3CDTF">1996-10-14T23:33:28Z</dcterms:created>
  <dcterms:modified xsi:type="dcterms:W3CDTF">2011-03-10T07:39:38Z</dcterms:modified>
  <cp:category/>
  <cp:version/>
  <cp:contentType/>
  <cp:contentStatus/>
</cp:coreProperties>
</file>