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45" activeTab="0"/>
  </bookViews>
  <sheets>
    <sheet name="Diem TK TCN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<sst xmlns="http://schemas.openxmlformats.org/spreadsheetml/2006/main" count="53" uniqueCount="42">
  <si>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STT</t>
  </si>
  <si>
    <t>Họ Và Tên</t>
  </si>
  <si>
    <t>An Toàn 
Lao Động</t>
  </si>
  <si>
    <t>(Hệ số 2)</t>
  </si>
  <si>
    <t>(Hệ số 3)</t>
  </si>
  <si>
    <t>(Hệ số 5)</t>
  </si>
  <si>
    <t>Vẽ 
Kỹ Thuật</t>
  </si>
  <si>
    <t>Điện 
Kỹ Thuật</t>
  </si>
  <si>
    <t>Xếp 
Loại</t>
  </si>
  <si>
    <t>Tổng
Kết</t>
  </si>
  <si>
    <t>Vật Liệu 
xây Dựng</t>
  </si>
  <si>
    <t>Tiếng 
anh</t>
  </si>
  <si>
    <t>(Hệ số 4)</t>
  </si>
  <si>
    <t>Cấp 
Thoát Nước</t>
  </si>
  <si>
    <t>Giáo Viên Chủ Nhiệm</t>
  </si>
  <si>
    <t>Vũ Kim Diến</t>
  </si>
  <si>
    <t>Ghi Chú</t>
  </si>
  <si>
    <r>
      <t>t</t>
    </r>
    <r>
      <rPr>
        <sz val="11"/>
        <rFont val=".VnTime"/>
        <family val="2"/>
      </rPr>
      <t xml:space="preserve">rÇn </t>
    </r>
    <r>
      <rPr>
        <sz val="11"/>
        <rFont val=".VnTimeH"/>
        <family val="2"/>
      </rPr>
      <t>c</t>
    </r>
    <r>
      <rPr>
        <sz val="11"/>
        <rFont val=".VnTime"/>
        <family val="2"/>
      </rPr>
      <t>«ng</t>
    </r>
  </si>
  <si>
    <r>
      <t>h</t>
    </r>
    <r>
      <rPr>
        <sz val="11"/>
        <rFont val=".VnTime"/>
        <family val="2"/>
      </rPr>
      <t>oan</t>
    </r>
  </si>
  <si>
    <r>
      <t>t</t>
    </r>
    <r>
      <rPr>
        <sz val="11"/>
        <rFont val=".VnTime"/>
        <family val="2"/>
      </rPr>
      <t xml:space="preserve">rÞnh </t>
    </r>
    <r>
      <rPr>
        <sz val="11"/>
        <rFont val=".VnTimeH"/>
        <family val="2"/>
      </rPr>
      <t>t</t>
    </r>
    <r>
      <rPr>
        <sz val="11"/>
        <rFont val=".VnTime"/>
        <family val="2"/>
      </rPr>
      <t>hÞ</t>
    </r>
  </si>
  <si>
    <r>
      <t>h</t>
    </r>
    <r>
      <rPr>
        <sz val="11"/>
        <rFont val=".VnTime"/>
        <family val="2"/>
      </rPr>
      <t>ång</t>
    </r>
  </si>
  <si>
    <r>
      <t>b</t>
    </r>
    <r>
      <rPr>
        <sz val="11"/>
        <rFont val=".VnTime"/>
        <family val="2"/>
      </rPr>
      <t xml:space="preserve">ïi </t>
    </r>
    <r>
      <rPr>
        <sz val="11"/>
        <rFont val=".VnTimeH"/>
        <family val="2"/>
      </rPr>
      <t>®</t>
    </r>
    <r>
      <rPr>
        <sz val="11"/>
        <rFont val=".VnTime"/>
        <family val="2"/>
      </rPr>
      <t>øc</t>
    </r>
  </si>
  <si>
    <r>
      <t>q</t>
    </r>
    <r>
      <rPr>
        <sz val="11"/>
        <rFont val=".VnTime"/>
        <family val="2"/>
      </rPr>
      <t>uang</t>
    </r>
  </si>
  <si>
    <r>
      <t>b</t>
    </r>
    <r>
      <rPr>
        <sz val="11"/>
        <rFont val=".VnTime"/>
        <family val="2"/>
      </rPr>
      <t xml:space="preserve">ïi </t>
    </r>
    <r>
      <rPr>
        <sz val="11"/>
        <rFont val=".VnTimeH"/>
        <family val="2"/>
      </rPr>
      <t>v</t>
    </r>
    <r>
      <rPr>
        <sz val="11"/>
        <rFont val=".VnTime"/>
        <family val="2"/>
      </rPr>
      <t>¨n</t>
    </r>
  </si>
  <si>
    <r>
      <t>t</t>
    </r>
    <r>
      <rPr>
        <sz val="11"/>
        <rFont val=".VnTime"/>
        <family val="2"/>
      </rPr>
      <t>hao</t>
    </r>
  </si>
  <si>
    <r>
      <t>v</t>
    </r>
    <r>
      <rPr>
        <sz val="11"/>
        <rFont val=".VnTime"/>
        <family val="2"/>
      </rPr>
      <t xml:space="preserve">ò </t>
    </r>
    <r>
      <rPr>
        <sz val="11"/>
        <rFont val=".VnTimeH"/>
        <family val="2"/>
      </rPr>
      <t>t</t>
    </r>
    <r>
      <rPr>
        <sz val="11"/>
        <rFont val=".VnTime"/>
        <family val="2"/>
      </rPr>
      <t>hÞ</t>
    </r>
  </si>
  <si>
    <r>
      <t>t</t>
    </r>
    <r>
      <rPr>
        <sz val="11"/>
        <rFont val=".VnTime"/>
        <family val="2"/>
      </rPr>
      <t>rinh</t>
    </r>
  </si>
  <si>
    <r>
      <t>p</t>
    </r>
    <r>
      <rPr>
        <sz val="12"/>
        <rFont val=".VnTime"/>
        <family val="2"/>
      </rPr>
      <t xml:space="preserve">h¹m </t>
    </r>
    <r>
      <rPr>
        <sz val="12"/>
        <rFont val=".VnTimeH"/>
        <family val="2"/>
      </rPr>
      <t>t</t>
    </r>
    <r>
      <rPr>
        <sz val="12"/>
        <rFont val=".VnTime"/>
        <family val="2"/>
      </rPr>
      <t xml:space="preserve">hÞ </t>
    </r>
    <r>
      <rPr>
        <sz val="12"/>
        <rFont val=".VnTimeH"/>
        <family val="2"/>
      </rPr>
      <t>h</t>
    </r>
    <r>
      <rPr>
        <sz val="12"/>
        <rFont val=".VnTime"/>
        <family val="2"/>
      </rPr>
      <t>¶i</t>
    </r>
  </si>
  <si>
    <r>
      <t>y</t>
    </r>
    <r>
      <rPr>
        <sz val="12"/>
        <rFont val=".VnTime"/>
        <family val="2"/>
      </rPr>
      <t>Õn</t>
    </r>
  </si>
  <si>
    <t>Lựa Chọn Ống PK TB</t>
  </si>
  <si>
    <t>Lắp Đặt Máy Bơm</t>
  </si>
  <si>
    <t>Thủy Lực Cơ Sở</t>
  </si>
  <si>
    <t>Vào Sau</t>
  </si>
  <si>
    <t>Khoa Xây Dựng</t>
  </si>
  <si>
    <t>Trường Cao Đẳng Công Nghiệp &amp; XD</t>
  </si>
  <si>
    <t xml:space="preserve">                      Cộng Hòa Xã Hội Chủ Nghĩa Việt Nam</t>
  </si>
  <si>
    <t xml:space="preserve">                            Độc Lập - Tự Do - Hạnh Phúc</t>
  </si>
  <si>
    <t>ĐIỂM TỔNG KẾT HỌC KỲ I</t>
  </si>
  <si>
    <t>LỚP TRUNG CẤP NGHỀ TCN - K38</t>
  </si>
  <si>
    <t>Khai Triển Ống</t>
  </si>
  <si>
    <t>Đạo Đức</t>
  </si>
  <si>
    <t>Tốt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</si>
</sst>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.VnTimeH"/>
      <family val="2"/>
    </font>
    <font>
      <sz val="11"/>
      <name val=".VnTime"/>
      <family val="2"/>
    </font>
    <font>
      <sz val="12"/>
      <name val=".VnTimeH"/>
      <family val="2"/>
    </font>
    <font>
      <sz val="12"/>
      <name val=".VnTime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164" fontId="9" fillId="0" borderId="11" xfId="0" applyNumberFormat="1" applyFont="1" applyBorder="1" applyAlignment="1" applyProtection="1">
      <alignment horizontal="center"/>
      <protection/>
    </xf>
    <xf numFmtId="164" fontId="9" fillId="2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tabSelected="1" workbookViewId="0" topLeftCell="A1">
      <pane ySplit="6" topLeftCell="BM7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4.140625" style="25" customWidth="1"/>
    <col min="2" max="2" width="14.00390625" style="25" customWidth="1"/>
    <col min="3" max="3" width="6.00390625" style="25" customWidth="1"/>
    <col min="4" max="4" width="8.57421875" style="25" customWidth="1"/>
    <col min="5" max="5" width="7.421875" style="25" customWidth="1"/>
    <col min="6" max="6" width="8.140625" style="25" customWidth="1"/>
    <col min="7" max="7" width="7.421875" style="25" customWidth="1"/>
    <col min="8" max="8" width="8.421875" style="25" customWidth="1"/>
    <col min="9" max="9" width="7.140625" style="25" customWidth="1"/>
    <col min="10" max="10" width="8.57421875" style="25" customWidth="1"/>
    <col min="11" max="11" width="7.421875" style="25" customWidth="1"/>
    <col min="12" max="12" width="7.8515625" style="25" customWidth="1"/>
    <col min="13" max="13" width="8.421875" style="25" customWidth="1"/>
    <col min="14" max="14" width="7.28125" style="25" customWidth="1"/>
    <col min="15" max="16" width="10.00390625" style="24" customWidth="1"/>
    <col min="17" max="17" width="14.421875" style="24" customWidth="1"/>
    <col min="18" max="54" width="9.140625" style="24" customWidth="1"/>
    <col min="55" max="16384" width="9.140625" style="25" customWidth="1"/>
  </cols>
  <sheetData>
    <row r="1" spans="1:54" s="1" customFormat="1" ht="18.75">
      <c r="A1" s="1" t="s">
        <v>34</v>
      </c>
      <c r="G1" s="1" t="s">
        <v>35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1" customFormat="1" ht="18.75">
      <c r="A2" s="3" t="s">
        <v>33</v>
      </c>
      <c r="B2" s="3"/>
      <c r="C2" s="3"/>
      <c r="D2" s="3"/>
      <c r="E2" s="4"/>
      <c r="G2" s="1" t="s">
        <v>36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" customFormat="1" ht="18.75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9" customFormat="1" ht="19.5" customHeight="1">
      <c r="A4" s="5" t="s">
        <v>38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66" customHeight="1">
      <c r="A5" s="10" t="s">
        <v>0</v>
      </c>
      <c r="B5" s="11" t="s">
        <v>1</v>
      </c>
      <c r="C5" s="11"/>
      <c r="D5" s="12" t="s">
        <v>2</v>
      </c>
      <c r="E5" s="12" t="s">
        <v>39</v>
      </c>
      <c r="F5" s="12" t="s">
        <v>13</v>
      </c>
      <c r="G5" s="12" t="s">
        <v>6</v>
      </c>
      <c r="H5" s="12" t="s">
        <v>29</v>
      </c>
      <c r="I5" s="12" t="s">
        <v>30</v>
      </c>
      <c r="J5" s="12" t="s">
        <v>31</v>
      </c>
      <c r="K5" s="12" t="s">
        <v>10</v>
      </c>
      <c r="L5" s="12" t="s">
        <v>7</v>
      </c>
      <c r="M5" s="12" t="s">
        <v>11</v>
      </c>
      <c r="N5" s="13" t="s">
        <v>9</v>
      </c>
      <c r="O5" s="14" t="s">
        <v>8</v>
      </c>
      <c r="P5" s="14" t="s">
        <v>40</v>
      </c>
      <c r="Q5" s="15" t="s">
        <v>16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18" ht="15" customHeight="1">
      <c r="A6" s="16"/>
      <c r="B6" s="17"/>
      <c r="C6" s="17"/>
      <c r="D6" s="18" t="s">
        <v>3</v>
      </c>
      <c r="E6" s="18" t="s">
        <v>3</v>
      </c>
      <c r="F6" s="18" t="s">
        <v>12</v>
      </c>
      <c r="G6" s="18" t="s">
        <v>5</v>
      </c>
      <c r="H6" s="18" t="s">
        <v>4</v>
      </c>
      <c r="I6" s="18" t="s">
        <v>3</v>
      </c>
      <c r="J6" s="18" t="s">
        <v>4</v>
      </c>
      <c r="K6" s="18" t="s">
        <v>4</v>
      </c>
      <c r="L6" s="18" t="s">
        <v>3</v>
      </c>
      <c r="M6" s="18" t="s">
        <v>12</v>
      </c>
      <c r="N6" s="19"/>
      <c r="O6" s="20"/>
      <c r="P6" s="21"/>
      <c r="Q6" s="22"/>
      <c r="R6" s="23"/>
    </row>
    <row r="7" spans="1:54" s="33" customFormat="1" ht="18" customHeight="1">
      <c r="A7" s="26">
        <v>1</v>
      </c>
      <c r="B7" s="27" t="s">
        <v>17</v>
      </c>
      <c r="C7" s="28" t="s">
        <v>18</v>
      </c>
      <c r="D7" s="29">
        <v>7.7</v>
      </c>
      <c r="E7" s="29">
        <v>7.3</v>
      </c>
      <c r="F7" s="29">
        <v>8</v>
      </c>
      <c r="G7" s="29">
        <v>7.7</v>
      </c>
      <c r="H7" s="29">
        <v>8</v>
      </c>
      <c r="I7" s="29">
        <v>8</v>
      </c>
      <c r="J7" s="29">
        <v>7.4</v>
      </c>
      <c r="K7" s="29">
        <v>7</v>
      </c>
      <c r="L7" s="29">
        <v>5.4</v>
      </c>
      <c r="M7" s="29">
        <v>5</v>
      </c>
      <c r="N7" s="29">
        <f>+(D7*2+E7*2+F7*4+G7*5+H7*3+I7*2+J7*3+K7*3+L7*2+M7*4)/30</f>
        <v>7.15</v>
      </c>
      <c r="O7" s="26" t="str">
        <f aca="true" t="shared" si="0" ref="O7:O12">IF(N7&lt;4,"Yếu",(IF(N7&lt;5,"Kém",(IF(N7&lt;6,"Trung Bình",(IF(N7&lt;7,"TB Khá",(IF(N7&lt;8,"Khá",(IF(N7&lt;9,"Giỏi","Xuất Xắc")))))))))))</f>
        <v>Khá</v>
      </c>
      <c r="P7" s="26" t="s">
        <v>41</v>
      </c>
      <c r="Q7" s="30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s="33" customFormat="1" ht="18" customHeight="1">
      <c r="A8" s="34">
        <v>2</v>
      </c>
      <c r="B8" s="35" t="s">
        <v>19</v>
      </c>
      <c r="C8" s="36" t="s">
        <v>20</v>
      </c>
      <c r="D8" s="37">
        <v>7.3</v>
      </c>
      <c r="E8" s="37">
        <v>7</v>
      </c>
      <c r="F8" s="37">
        <v>6.8</v>
      </c>
      <c r="G8" s="37">
        <v>7.9</v>
      </c>
      <c r="H8" s="37">
        <v>7.1</v>
      </c>
      <c r="I8" s="37">
        <v>7</v>
      </c>
      <c r="J8" s="37">
        <v>7.3</v>
      </c>
      <c r="K8" s="37">
        <v>7</v>
      </c>
      <c r="L8" s="37">
        <v>5.8</v>
      </c>
      <c r="M8" s="37">
        <v>5.6</v>
      </c>
      <c r="N8" s="37">
        <f>+(D8*2+E8*2+F8*4+G8*5+H8*3+I8*2+J8*3+K8*3+L8*2+M8*4)/30</f>
        <v>6.916666666666667</v>
      </c>
      <c r="O8" s="34" t="str">
        <f t="shared" si="0"/>
        <v>TB Khá</v>
      </c>
      <c r="P8" s="34" t="s">
        <v>41</v>
      </c>
      <c r="Q8" s="38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s="33" customFormat="1" ht="18" customHeight="1">
      <c r="A9" s="34">
        <v>3</v>
      </c>
      <c r="B9" s="35" t="s">
        <v>21</v>
      </c>
      <c r="C9" s="36" t="s">
        <v>22</v>
      </c>
      <c r="D9" s="37">
        <v>6.9</v>
      </c>
      <c r="E9" s="37">
        <v>8</v>
      </c>
      <c r="F9" s="37">
        <v>7.6</v>
      </c>
      <c r="G9" s="37">
        <v>7.6</v>
      </c>
      <c r="H9" s="37">
        <v>7</v>
      </c>
      <c r="I9" s="37">
        <v>7</v>
      </c>
      <c r="J9" s="37">
        <v>7.5</v>
      </c>
      <c r="K9" s="37">
        <v>7</v>
      </c>
      <c r="L9" s="37">
        <v>7.4</v>
      </c>
      <c r="M9" s="37">
        <v>5.6</v>
      </c>
      <c r="N9" s="37">
        <f>+(D9*2+E9*2+F9*4+G9*5+H9*3+I9*2+J9*3+K9*3+L9*2+M9*4)/30</f>
        <v>7.13</v>
      </c>
      <c r="O9" s="34" t="str">
        <f t="shared" si="0"/>
        <v>Khá</v>
      </c>
      <c r="P9" s="34" t="s">
        <v>41</v>
      </c>
      <c r="Q9" s="38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s="33" customFormat="1" ht="18" customHeight="1">
      <c r="A10" s="34">
        <v>4</v>
      </c>
      <c r="B10" s="35" t="s">
        <v>23</v>
      </c>
      <c r="C10" s="36" t="s">
        <v>24</v>
      </c>
      <c r="D10" s="37">
        <v>7.6</v>
      </c>
      <c r="E10" s="37">
        <v>6</v>
      </c>
      <c r="F10" s="37">
        <v>7</v>
      </c>
      <c r="G10" s="37">
        <v>5</v>
      </c>
      <c r="H10" s="37">
        <v>6.3</v>
      </c>
      <c r="I10" s="37">
        <v>6.2</v>
      </c>
      <c r="J10" s="37">
        <v>6.4</v>
      </c>
      <c r="K10" s="37">
        <v>6</v>
      </c>
      <c r="L10" s="37">
        <v>6.8</v>
      </c>
      <c r="M10" s="37">
        <v>5.6</v>
      </c>
      <c r="N10" s="37">
        <f>+(D10*2+E10*2+F10*4+G10*5+H10*3+I10*2+J10*3+K10*3+L10*2+M10*4)/30</f>
        <v>6.156666666666666</v>
      </c>
      <c r="O10" s="34" t="str">
        <f t="shared" si="0"/>
        <v>TB Khá</v>
      </c>
      <c r="P10" s="34" t="s">
        <v>41</v>
      </c>
      <c r="Q10" s="38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s="33" customFormat="1" ht="18" customHeight="1">
      <c r="A11" s="34">
        <v>5</v>
      </c>
      <c r="B11" s="35" t="s">
        <v>25</v>
      </c>
      <c r="C11" s="36" t="s">
        <v>26</v>
      </c>
      <c r="D11" s="37">
        <v>7</v>
      </c>
      <c r="E11" s="37">
        <v>7</v>
      </c>
      <c r="F11" s="37">
        <v>7.8</v>
      </c>
      <c r="G11" s="37">
        <v>7.6</v>
      </c>
      <c r="H11" s="37">
        <v>7</v>
      </c>
      <c r="I11" s="37">
        <v>6.7</v>
      </c>
      <c r="J11" s="37">
        <v>7.6</v>
      </c>
      <c r="K11" s="37">
        <v>7</v>
      </c>
      <c r="L11" s="37">
        <v>6.6</v>
      </c>
      <c r="M11" s="37">
        <v>5</v>
      </c>
      <c r="N11" s="37">
        <f>+(D11*2+E11*2+F11*4+G11*5+H11*3+I11*2+J11*3+K11*3+L11*2+M11*4)/30</f>
        <v>6.953333333333332</v>
      </c>
      <c r="O11" s="34" t="str">
        <f t="shared" si="0"/>
        <v>TB Khá</v>
      </c>
      <c r="P11" s="34" t="s">
        <v>41</v>
      </c>
      <c r="Q11" s="38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s="33" customFormat="1" ht="18" customHeight="1">
      <c r="A12" s="39">
        <v>6</v>
      </c>
      <c r="B12" s="40" t="s">
        <v>27</v>
      </c>
      <c r="C12" s="41" t="s">
        <v>28</v>
      </c>
      <c r="D12" s="42">
        <v>7</v>
      </c>
      <c r="E12" s="42">
        <v>7</v>
      </c>
      <c r="F12" s="43"/>
      <c r="G12" s="43"/>
      <c r="H12" s="42">
        <v>7.1</v>
      </c>
      <c r="I12" s="42">
        <v>7</v>
      </c>
      <c r="J12" s="42">
        <v>7.1</v>
      </c>
      <c r="K12" s="42">
        <v>6</v>
      </c>
      <c r="L12" s="43"/>
      <c r="M12" s="42">
        <v>5.6</v>
      </c>
      <c r="N12" s="42">
        <f>+(D12*2+E12*2+F12*4+G12*5+H12*3+I12*2+J12*3+K12*3+L12*2+M12*4)/19</f>
        <v>6.578947368421052</v>
      </c>
      <c r="O12" s="39" t="str">
        <f t="shared" si="0"/>
        <v>TB Khá</v>
      </c>
      <c r="P12" s="39" t="s">
        <v>41</v>
      </c>
      <c r="Q12" s="44" t="s">
        <v>32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s="51" customFormat="1" ht="19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5"/>
      <c r="M13" s="45"/>
      <c r="N13" s="47"/>
      <c r="O13" s="48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51" customFormat="1" ht="19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45"/>
      <c r="M14" s="45"/>
      <c r="N14" s="47"/>
      <c r="O14" s="48"/>
      <c r="P14" s="4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51" customFormat="1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45"/>
      <c r="M15" s="52" t="s">
        <v>14</v>
      </c>
      <c r="N15" s="52"/>
      <c r="O15" s="52"/>
      <c r="P15" s="52"/>
      <c r="Q15" s="52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51" customFormat="1" ht="19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6"/>
      <c r="L16" s="45"/>
      <c r="M16" s="53"/>
      <c r="N16" s="53"/>
      <c r="O16" s="53"/>
      <c r="P16" s="53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51" customFormat="1" ht="19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5"/>
      <c r="M17" s="53"/>
      <c r="N17" s="53"/>
      <c r="O17" s="53"/>
      <c r="P17" s="53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51" customFormat="1" ht="19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45"/>
      <c r="M18" s="53"/>
      <c r="N18" s="53"/>
      <c r="O18" s="53"/>
      <c r="P18" s="53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51" customFormat="1" ht="19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5"/>
      <c r="M19" s="54" t="s">
        <v>15</v>
      </c>
      <c r="N19" s="54"/>
      <c r="O19" s="54"/>
      <c r="P19" s="54"/>
      <c r="Q19" s="54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51" customFormat="1" ht="19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5"/>
      <c r="M20" s="45"/>
      <c r="N20" s="47"/>
      <c r="O20" s="48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s="51" customFormat="1" ht="19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5"/>
      <c r="M21" s="45"/>
      <c r="N21" s="47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51" customFormat="1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45"/>
      <c r="M22" s="45"/>
      <c r="N22" s="47"/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51" customFormat="1" ht="19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5"/>
      <c r="M23" s="45"/>
      <c r="N23" s="47"/>
      <c r="O23" s="4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51" customFormat="1" ht="19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5"/>
      <c r="M24" s="45"/>
      <c r="N24" s="47"/>
      <c r="O24" s="48"/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51" customFormat="1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45"/>
      <c r="M25" s="45"/>
      <c r="N25" s="47"/>
      <c r="O25" s="48"/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1:54" s="51" customFormat="1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5"/>
      <c r="M26" s="45"/>
      <c r="N26" s="47"/>
      <c r="O26" s="48"/>
      <c r="P26" s="4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s="51" customFormat="1" ht="1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5"/>
      <c r="M27" s="45"/>
      <c r="N27" s="45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51" customFormat="1" ht="19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5"/>
      <c r="M28" s="45"/>
      <c r="N28" s="45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1:54" s="51" customFormat="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45"/>
      <c r="M29" s="45"/>
      <c r="N29" s="45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51" customFormat="1" ht="19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5"/>
      <c r="M30" s="45"/>
      <c r="N30" s="45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51" customFormat="1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45"/>
      <c r="M31" s="45"/>
      <c r="N31" s="45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51" customFormat="1" ht="19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5"/>
      <c r="M32" s="45"/>
      <c r="N32" s="45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51" customFormat="1" ht="19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5"/>
      <c r="M33" s="45"/>
      <c r="N33" s="45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51" customFormat="1" ht="19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5"/>
      <c r="M34" s="45"/>
      <c r="N34" s="45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54" s="51" customFormat="1" ht="19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45"/>
      <c r="M35" s="45"/>
      <c r="N35" s="45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</row>
    <row r="36" ht="15.75">
      <c r="Q36" s="49"/>
    </row>
    <row r="37" ht="15.75">
      <c r="Q37" s="49"/>
    </row>
    <row r="38" ht="15.75">
      <c r="Q38" s="49"/>
    </row>
    <row r="39" ht="15.75">
      <c r="Q39" s="49"/>
    </row>
    <row r="40" ht="15.75">
      <c r="Q40" s="49"/>
    </row>
    <row r="41" ht="15.75">
      <c r="Q41" s="49"/>
    </row>
    <row r="42" ht="15.75">
      <c r="Q42" s="49"/>
    </row>
    <row r="43" ht="15.75">
      <c r="Q43" s="49"/>
    </row>
    <row r="44" ht="15.75">
      <c r="Q44" s="49"/>
    </row>
    <row r="45" ht="15.75">
      <c r="Q45" s="49"/>
    </row>
    <row r="46" ht="15.75">
      <c r="Q46" s="49"/>
    </row>
    <row r="47" ht="15.75">
      <c r="Q47" s="49"/>
    </row>
    <row r="48" ht="15.75">
      <c r="Q48" s="49"/>
    </row>
    <row r="49" ht="15.75">
      <c r="Q49" s="49"/>
    </row>
    <row r="50" ht="15.75">
      <c r="Q50" s="49"/>
    </row>
    <row r="51" ht="15.75">
      <c r="Q51" s="49"/>
    </row>
    <row r="52" ht="15.75">
      <c r="Q52" s="49"/>
    </row>
    <row r="53" ht="15.75">
      <c r="Q53" s="49"/>
    </row>
    <row r="54" ht="15.75">
      <c r="Q54" s="49"/>
    </row>
    <row r="55" ht="15.75">
      <c r="Q55" s="49"/>
    </row>
    <row r="56" ht="15.75">
      <c r="Q56" s="49"/>
    </row>
    <row r="57" ht="15.75">
      <c r="Q57" s="49"/>
    </row>
    <row r="58" ht="15.75">
      <c r="Q58" s="49"/>
    </row>
    <row r="59" ht="15.75">
      <c r="Q59" s="49"/>
    </row>
    <row r="60" ht="15.75">
      <c r="Q60" s="49"/>
    </row>
    <row r="61" ht="15.75">
      <c r="Q61" s="49"/>
    </row>
    <row r="62" ht="15.75">
      <c r="Q62" s="49"/>
    </row>
    <row r="63" ht="15.75">
      <c r="Q63" s="49"/>
    </row>
    <row r="64" ht="15.75">
      <c r="Q64" s="49"/>
    </row>
    <row r="65" ht="15.75">
      <c r="Q65" s="49"/>
    </row>
    <row r="66" ht="15.75">
      <c r="Q66" s="49"/>
    </row>
    <row r="67" ht="15.75">
      <c r="Q67" s="49"/>
    </row>
    <row r="68" ht="15.75">
      <c r="Q68" s="49"/>
    </row>
    <row r="69" ht="15.75">
      <c r="Q69" s="49"/>
    </row>
    <row r="70" ht="15.75">
      <c r="Q70" s="49"/>
    </row>
    <row r="71" ht="15.75">
      <c r="Q71" s="49"/>
    </row>
  </sheetData>
  <sheetProtection password="E7FD" sheet="1" objects="1" scenarios="1"/>
  <mergeCells count="11">
    <mergeCell ref="M19:Q19"/>
    <mergeCell ref="Q5:Q6"/>
    <mergeCell ref="A4:O4"/>
    <mergeCell ref="N5:N6"/>
    <mergeCell ref="O5:O6"/>
    <mergeCell ref="A5:A6"/>
    <mergeCell ref="B5:C6"/>
    <mergeCell ref="P5:P6"/>
    <mergeCell ref="A2:D2"/>
    <mergeCell ref="A3:O3"/>
    <mergeCell ref="M15:Q15"/>
  </mergeCells>
  <printOptions horizontalCentered="1"/>
  <pageMargins left="0.08" right="0.26" top="0.25" bottom="0.31" header="0.33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Xuan Thang</cp:lastModifiedBy>
  <cp:lastPrinted>2012-02-02T14:56:04Z</cp:lastPrinted>
  <dcterms:created xsi:type="dcterms:W3CDTF">2010-01-12T11:42:53Z</dcterms:created>
  <dcterms:modified xsi:type="dcterms:W3CDTF">2012-02-03T07:48:20Z</dcterms:modified>
  <cp:category/>
  <cp:version/>
  <cp:contentType/>
  <cp:contentStatus/>
</cp:coreProperties>
</file>