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HOC TAP" sheetId="1" r:id="rId1"/>
    <sheet name="Xep loai dao duc" sheetId="2" r:id="rId2"/>
    <sheet name="Tong hop dao duc" sheetId="3" r:id="rId3"/>
    <sheet name="Danh hieu thi dua" sheetId="4" r:id="rId4"/>
    <sheet name="Chat luong dao tao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<sst xmlns="http://schemas.openxmlformats.org/spreadsheetml/2006/main" count="353" uniqueCount="136">
  <si>
    <t>HS:4</t>
  </si>
  <si>
    <t>CBC</t>
  </si>
  <si>
    <t>XẾP LOẠI</t>
  </si>
  <si>
    <t>KHÁ</t>
  </si>
  <si>
    <t>Họ và tên</t>
  </si>
  <si>
    <t>TT</t>
  </si>
  <si>
    <t>Trường Cao đẳng Công nghiệp và Xây dựng</t>
  </si>
  <si>
    <t xml:space="preserve">                       Khoa Điện</t>
  </si>
  <si>
    <t>Độc Lập Tự Do Hạnh Phúc</t>
  </si>
  <si>
    <t>Kết quả tổng kết:</t>
  </si>
  <si>
    <t xml:space="preserve">       GVCN</t>
  </si>
  <si>
    <t xml:space="preserve"> =</t>
  </si>
  <si>
    <t>TỐT</t>
  </si>
  <si>
    <t>đạo đức</t>
  </si>
  <si>
    <t>Ghi chú</t>
  </si>
  <si>
    <t>Xếp loại</t>
  </si>
  <si>
    <t>GVCN</t>
  </si>
  <si>
    <t>lớp</t>
  </si>
  <si>
    <t>cộng đồng</t>
  </si>
  <si>
    <t>hoạt động</t>
  </si>
  <si>
    <t>nội quy</t>
  </si>
  <si>
    <t>ý thức HT</t>
  </si>
  <si>
    <t>Tổng</t>
  </si>
  <si>
    <t xml:space="preserve">Phụ trách </t>
  </si>
  <si>
    <t>Quan hệ</t>
  </si>
  <si>
    <t>Tham gia</t>
  </si>
  <si>
    <t>Chấp hành</t>
  </si>
  <si>
    <t>Đánh giá</t>
  </si>
  <si>
    <t>Khoa Điện</t>
  </si>
  <si>
    <t>Tốt</t>
  </si>
  <si>
    <t>Xếp loại đạo đức</t>
  </si>
  <si>
    <t>Điểm TBC</t>
  </si>
  <si>
    <t>…..</t>
  </si>
  <si>
    <t>Lớp:</t>
  </si>
  <si>
    <t>Bổ túc nghề</t>
  </si>
  <si>
    <t>V</t>
  </si>
  <si>
    <t>Lớp</t>
  </si>
  <si>
    <t>Trung cấp nghề</t>
  </si>
  <si>
    <t>IV</t>
  </si>
  <si>
    <t>Cao đẳng nghề</t>
  </si>
  <si>
    <t>III</t>
  </si>
  <si>
    <t>Trung cấp CN</t>
  </si>
  <si>
    <t>II</t>
  </si>
  <si>
    <t>Cao đẳng</t>
  </si>
  <si>
    <t>I</t>
  </si>
  <si>
    <t>Yếu</t>
  </si>
  <si>
    <t>T.bình</t>
  </si>
  <si>
    <t>Khá</t>
  </si>
  <si>
    <t>XS</t>
  </si>
  <si>
    <t>TB khá</t>
  </si>
  <si>
    <t>Giỏi</t>
  </si>
  <si>
    <t>Đạo đức</t>
  </si>
  <si>
    <t>Học tập</t>
  </si>
  <si>
    <t>Tr.đó
nữ</t>
  </si>
  <si>
    <t>T.số
HSSV</t>
  </si>
  <si>
    <t>Lớp - Khoá</t>
  </si>
  <si>
    <t>STT</t>
  </si>
  <si>
    <t>HS:5</t>
  </si>
  <si>
    <r>
      <t xml:space="preserve">Phòng QLGD                             Khoa </t>
    </r>
    <r>
      <rPr>
        <b/>
        <i/>
        <sz val="14"/>
        <rFont val="Times New Roman"/>
        <family val="1"/>
      </rPr>
      <t>Điện</t>
    </r>
    <r>
      <rPr>
        <b/>
        <i/>
        <sz val="14"/>
        <rFont val=".vntime"/>
        <family val="2"/>
      </rPr>
      <t xml:space="preserve">                   </t>
    </r>
    <r>
      <rPr>
        <b/>
        <i/>
        <sz val="14"/>
        <rFont val="Times New Roman"/>
        <family val="1"/>
      </rPr>
      <t xml:space="preserve">   Giáo viên CN</t>
    </r>
  </si>
  <si>
    <t>1/ Danh hiệu học sinh xuất sắc</t>
  </si>
  <si>
    <t>2/ Danh hiệu học sinh giỏi</t>
  </si>
  <si>
    <t>3/ Danh hiệu học sinh khá</t>
  </si>
  <si>
    <t>Lớp cao đẳng nghề điện Công Nghiệp K37</t>
  </si>
  <si>
    <t>KẾT QUẢ XẾP LOẠI ĐẠO ĐỨC HỌC KÌ 1 NĂM  2010 - 2011</t>
  </si>
  <si>
    <t>Kết quả xếp loại đạo đức học kì 1 Năm 2010 - 2011</t>
  </si>
  <si>
    <t>BÁO CÁO CHẤT LƯỢNG HỌC TẬP VÀ ĐẠO ĐỨC KỲ 1 NĂM HỌC 2010 - 2011</t>
  </si>
  <si>
    <t>HS:2</t>
  </si>
  <si>
    <t>HS:6</t>
  </si>
  <si>
    <t>Nguyễn Thế Anh A</t>
  </si>
  <si>
    <t>Nguyễn Thế Anh B</t>
  </si>
  <si>
    <t>Trần Xuân Công</t>
  </si>
  <si>
    <t>Bùi Khắc Cường</t>
  </si>
  <si>
    <t>Trần  Xuân Dương</t>
  </si>
  <si>
    <t>Nguyễn Ninh Dương</t>
  </si>
  <si>
    <t>Lưu Tuấn Dũng</t>
  </si>
  <si>
    <t>Nguyễn Minh Đức</t>
  </si>
  <si>
    <t>Nguyễn Song Hậu</t>
  </si>
  <si>
    <t>Đàm Văn Hưởng</t>
  </si>
  <si>
    <t>Nguyễn Trung Hiếu</t>
  </si>
  <si>
    <t>Vũ Văn Hòa</t>
  </si>
  <si>
    <t>Đinh Văn Hoàng</t>
  </si>
  <si>
    <t>Lê Văn Hoan</t>
  </si>
  <si>
    <t>Nguyễn Trung Kiên</t>
  </si>
  <si>
    <t>Vũ Văn Lợi</t>
  </si>
  <si>
    <t>Nguyễn Văn Lĩnh</t>
  </si>
  <si>
    <t>Nguyễn Gia Minh</t>
  </si>
  <si>
    <t>Đỗ Hoài Nam</t>
  </si>
  <si>
    <t>Trần Khắc Ngọc</t>
  </si>
  <si>
    <t>Lã Quý Phái</t>
  </si>
  <si>
    <t>Vũ Ngọc Quyền</t>
  </si>
  <si>
    <t>Phạm Văn Sáng</t>
  </si>
  <si>
    <t>Nguyễn Thanh Tân</t>
  </si>
  <si>
    <t>Vũ Văn Thái</t>
  </si>
  <si>
    <t>Lê Minh Thành</t>
  </si>
  <si>
    <t>Nguyễn Cao Thắng</t>
  </si>
  <si>
    <t>Nguyễn Quyết Thắng</t>
  </si>
  <si>
    <t>Lê Văn Thu</t>
  </si>
  <si>
    <t>Nguyễn Văn Tứ</t>
  </si>
  <si>
    <t>Vũ Thị Huyền Trang</t>
  </si>
  <si>
    <t>Lê Xuân Trường</t>
  </si>
  <si>
    <t>Phạm Minh Tuấn</t>
  </si>
  <si>
    <t>Phạm Anh Tuyển</t>
  </si>
  <si>
    <t>Đỗ Mạnh Dũng</t>
  </si>
  <si>
    <t>Nguyễn Văn Chương</t>
  </si>
  <si>
    <t>Bùi Văn Thắng</t>
  </si>
  <si>
    <t>Nguyễn Văn Hiệp</t>
  </si>
  <si>
    <t xml:space="preserve">                   Lớp Cao Đẳng Nghề Điện Công Nghiệp K37</t>
  </si>
  <si>
    <t>Lưu Thế Mạnh</t>
  </si>
  <si>
    <r>
      <t xml:space="preserve">Loại tốt  </t>
    </r>
    <r>
      <rPr>
        <b/>
        <sz val="12"/>
        <rFont val=".VnTime"/>
        <family val="2"/>
      </rPr>
      <t xml:space="preserve">        :     12/38</t>
    </r>
  </si>
  <si>
    <r>
      <t xml:space="preserve">Loại khá       </t>
    </r>
    <r>
      <rPr>
        <b/>
        <sz val="12"/>
        <rFont val=".VnTime"/>
        <family val="2"/>
      </rPr>
      <t xml:space="preserve">  :     26/38</t>
    </r>
  </si>
  <si>
    <t xml:space="preserve">         Lưu Thế Mạnh</t>
  </si>
  <si>
    <r>
      <t xml:space="preserve">                                     </t>
    </r>
    <r>
      <rPr>
        <b/>
        <i/>
        <sz val="13"/>
        <rFont val="Times New Roman"/>
        <family val="1"/>
      </rPr>
      <t xml:space="preserve">   Lớp cao đẳng nghề điện Công Nghiệp K37</t>
    </r>
  </si>
  <si>
    <t xml:space="preserve">                                            Lớp Cao đẳng nghề ĐCN K37</t>
  </si>
  <si>
    <t>Cac danh hiệu thi đua kì 1 năm 2010 - 2011</t>
  </si>
  <si>
    <r>
      <t>Lớp:</t>
    </r>
    <r>
      <rPr>
        <sz val="11"/>
        <rFont val="Times New Roman"/>
        <family val="1"/>
      </rPr>
      <t xml:space="preserve"> CĐN ĐCN K37</t>
    </r>
  </si>
  <si>
    <t>Lứu Thế Mạnh</t>
  </si>
  <si>
    <t xml:space="preserve">        Cộng Hòa Xã Hội Chủ Nghĩa Việt Nam</t>
  </si>
  <si>
    <t>Xsắc</t>
  </si>
  <si>
    <t>TBình</t>
  </si>
  <si>
    <t>Thiết bị điện gia dụng</t>
  </si>
  <si>
    <t>An Toàn Lao Động</t>
  </si>
  <si>
    <t>Điện tử công suất</t>
  </si>
  <si>
    <t>Thực tập nguội</t>
  </si>
  <si>
    <t>Kỹ Thuật Lạnh</t>
  </si>
  <si>
    <t>Kỹ thuật cảm biến</t>
  </si>
  <si>
    <t>Cung cấp điện</t>
  </si>
  <si>
    <t>HS:1</t>
  </si>
  <si>
    <t>HS:7</t>
  </si>
  <si>
    <t>TBK</t>
  </si>
  <si>
    <t>TB</t>
  </si>
  <si>
    <t>Tổng số : 31 Học sinh</t>
  </si>
  <si>
    <t>Loại khá: 5/31 = 16.2%</t>
  </si>
  <si>
    <t>Loại trung bình khá: 12/31 = 38.7%</t>
  </si>
  <si>
    <t>Loại trung bình :11/31  = 35.4%</t>
  </si>
  <si>
    <t>Loại yếu: 3/31= 9.7%</t>
  </si>
  <si>
    <t>Bảng Tổng Kết Học Kỳ 1 Năm Học 2011 - 2012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</si>
</sst>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"/>
    <numFmt numFmtId="167" formatCode="[$-F400]h:mm:ss\ AM/PM"/>
    <numFmt numFmtId="168" formatCode="0.000"/>
    <numFmt numFmtId="169" formatCode="0.0%"/>
    <numFmt numFmtId="170" formatCode="#,##0.0"/>
    <numFmt numFmtId="171" formatCode="[$-409]dddd\,\ mmmm\ dd\,\ yyyy"/>
    <numFmt numFmtId="172" formatCode="[$-409]h:mm:ss\ AM/PM"/>
    <numFmt numFmtId="173" formatCode="00000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.vntime"/>
      <family val="2"/>
    </font>
    <font>
      <sz val="10"/>
      <name val=".vntime"/>
      <family val="2"/>
    </font>
    <font>
      <sz val="10"/>
      <name val=".VnTimeH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i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.vntime"/>
      <family val="2"/>
    </font>
    <font>
      <b/>
      <sz val="12"/>
      <name val=".VnTimeH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sz val="13"/>
      <name val="Times New Roman"/>
      <family val="1"/>
    </font>
    <font>
      <sz val="13"/>
      <name val="Arial"/>
      <family val="0"/>
    </font>
    <font>
      <b/>
      <i/>
      <sz val="13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3"/>
      <color indexed="10"/>
      <name val=".vntime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22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25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1" fontId="27" fillId="2" borderId="13" xfId="15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27" fillId="2" borderId="3" xfId="15" applyNumberFormat="1" applyFont="1" applyFill="1" applyBorder="1" applyAlignment="1">
      <alignment/>
    </xf>
    <xf numFmtId="164" fontId="9" fillId="2" borderId="14" xfId="15" applyNumberFormat="1" applyFont="1" applyFill="1" applyBorder="1" applyAlignment="1">
      <alignment/>
    </xf>
    <xf numFmtId="164" fontId="9" fillId="2" borderId="17" xfId="15" applyNumberFormat="1" applyFont="1" applyFill="1" applyBorder="1" applyAlignment="1">
      <alignment/>
    </xf>
    <xf numFmtId="164" fontId="27" fillId="2" borderId="3" xfId="15" applyNumberFormat="1" applyFont="1" applyFill="1" applyBorder="1" applyAlignment="1">
      <alignment vertical="center"/>
    </xf>
    <xf numFmtId="164" fontId="27" fillId="2" borderId="2" xfId="15" applyNumberFormat="1" applyFont="1" applyFill="1" applyBorder="1" applyAlignment="1">
      <alignment vertical="center"/>
    </xf>
    <xf numFmtId="166" fontId="27" fillId="2" borderId="2" xfId="15" applyNumberFormat="1" applyFont="1" applyFill="1" applyBorder="1" applyAlignment="1">
      <alignment vertical="center"/>
    </xf>
    <xf numFmtId="166" fontId="27" fillId="2" borderId="2" xfId="0" applyNumberFormat="1" applyFont="1" applyFill="1" applyBorder="1" applyAlignment="1">
      <alignment vertical="center"/>
    </xf>
    <xf numFmtId="166" fontId="28" fillId="0" borderId="12" xfId="0" applyNumberFormat="1" applyFont="1" applyBorder="1" applyAlignment="1">
      <alignment vertical="center"/>
    </xf>
    <xf numFmtId="166" fontId="27" fillId="2" borderId="3" xfId="15" applyNumberFormat="1" applyFont="1" applyFill="1" applyBorder="1" applyAlignment="1">
      <alignment horizontal="right"/>
    </xf>
    <xf numFmtId="164" fontId="27" fillId="2" borderId="3" xfId="15" applyNumberFormat="1" applyFont="1" applyFill="1" applyBorder="1" applyAlignment="1">
      <alignment horizontal="right"/>
    </xf>
    <xf numFmtId="170" fontId="27" fillId="2" borderId="3" xfId="15" applyNumberFormat="1" applyFont="1" applyFill="1" applyBorder="1" applyAlignment="1">
      <alignment horizontal="right"/>
    </xf>
    <xf numFmtId="164" fontId="27" fillId="2" borderId="2" xfId="15" applyNumberFormat="1" applyFont="1" applyFill="1" applyBorder="1" applyAlignment="1">
      <alignment horizontal="right"/>
    </xf>
    <xf numFmtId="170" fontId="27" fillId="2" borderId="2" xfId="15" applyNumberFormat="1" applyFont="1" applyFill="1" applyBorder="1" applyAlignment="1">
      <alignment horizontal="right"/>
    </xf>
    <xf numFmtId="164" fontId="27" fillId="2" borderId="2" xfId="15" applyNumberFormat="1" applyFont="1" applyFill="1" applyBorder="1" applyAlignment="1" quotePrefix="1">
      <alignment horizontal="right"/>
    </xf>
    <xf numFmtId="166" fontId="27" fillId="2" borderId="2" xfId="0" applyNumberFormat="1" applyFont="1" applyFill="1" applyBorder="1" applyAlignment="1">
      <alignment horizontal="right"/>
    </xf>
    <xf numFmtId="170" fontId="27" fillId="2" borderId="2" xfId="0" applyNumberFormat="1" applyFont="1" applyFill="1" applyBorder="1" applyAlignment="1">
      <alignment horizontal="right"/>
    </xf>
    <xf numFmtId="166" fontId="28" fillId="0" borderId="12" xfId="0" applyNumberFormat="1" applyFont="1" applyBorder="1" applyAlignment="1">
      <alignment horizontal="right"/>
    </xf>
    <xf numFmtId="170" fontId="33" fillId="2" borderId="2" xfId="15" applyNumberFormat="1" applyFont="1" applyFill="1" applyBorder="1" applyAlignment="1">
      <alignment horizontal="right"/>
    </xf>
    <xf numFmtId="0" fontId="9" fillId="0" borderId="3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38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/>
    </xf>
    <xf numFmtId="0" fontId="28" fillId="2" borderId="12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8" fillId="2" borderId="3" xfId="0" applyFont="1" applyFill="1" applyBorder="1" applyAlignment="1">
      <alignment horizontal="left"/>
    </xf>
    <xf numFmtId="166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0" fillId="0" borderId="45" xfId="0" applyNumberFormat="1" applyFont="1" applyBorder="1" applyAlignment="1">
      <alignment horizontal="center"/>
    </xf>
    <xf numFmtId="166" fontId="10" fillId="0" borderId="4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15" zoomScaleNormal="115" workbookViewId="0" topLeftCell="A16">
      <selection activeCell="L32" sqref="L32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7.8515625" style="0" customWidth="1"/>
    <col min="4" max="4" width="8.00390625" style="2" customWidth="1"/>
    <col min="5" max="5" width="9.28125" style="0" customWidth="1"/>
    <col min="6" max="7" width="7.8515625" style="0" customWidth="1"/>
    <col min="8" max="8" width="9.28125" style="0" customWidth="1"/>
    <col min="9" max="10" width="8.7109375" style="0" customWidth="1"/>
    <col min="11" max="11" width="9.7109375" style="0" customWidth="1"/>
    <col min="12" max="12" width="12.140625" style="0" customWidth="1"/>
    <col min="13" max="13" width="6.140625" style="0" customWidth="1"/>
    <col min="14" max="14" width="10.00390625" style="0" customWidth="1"/>
    <col min="15" max="15" width="9.7109375" style="0" customWidth="1"/>
    <col min="16" max="16" width="6.00390625" style="0" customWidth="1"/>
    <col min="17" max="17" width="10.421875" style="1" customWidth="1"/>
  </cols>
  <sheetData>
    <row r="1" spans="1:15" ht="15.75">
      <c r="A1" s="4"/>
      <c r="B1" s="4" t="s">
        <v>6</v>
      </c>
      <c r="C1" s="4"/>
      <c r="D1" s="5"/>
      <c r="E1" s="4"/>
      <c r="F1" s="4"/>
      <c r="G1" s="1"/>
      <c r="H1" s="4" t="s">
        <v>116</v>
      </c>
      <c r="I1" s="1"/>
      <c r="J1" s="1"/>
      <c r="K1" s="1"/>
      <c r="O1" s="1"/>
    </row>
    <row r="2" spans="1:15" ht="15.75">
      <c r="A2" s="1"/>
      <c r="B2" s="4" t="s">
        <v>7</v>
      </c>
      <c r="C2" s="4"/>
      <c r="D2" s="6"/>
      <c r="E2" s="1"/>
      <c r="F2" s="1"/>
      <c r="G2" s="1"/>
      <c r="H2" s="1"/>
      <c r="I2" s="4" t="s">
        <v>8</v>
      </c>
      <c r="J2" s="4"/>
      <c r="K2" s="4"/>
      <c r="O2" s="1"/>
    </row>
    <row r="3" spans="14:17" ht="9.75" customHeight="1">
      <c r="N3" s="1"/>
      <c r="Q3"/>
    </row>
    <row r="4" spans="4:17" ht="20.25" customHeight="1">
      <c r="D4" s="41" t="s">
        <v>135</v>
      </c>
      <c r="E4" s="41"/>
      <c r="F4" s="41"/>
      <c r="G4" s="41"/>
      <c r="H4" s="41"/>
      <c r="I4" s="41"/>
      <c r="J4" s="41"/>
      <c r="K4" s="41"/>
      <c r="L4" s="41"/>
      <c r="N4" s="1"/>
      <c r="Q4"/>
    </row>
    <row r="5" spans="3:17" ht="18" customHeight="1">
      <c r="C5" s="110" t="s">
        <v>106</v>
      </c>
      <c r="D5" s="110"/>
      <c r="E5" s="110"/>
      <c r="F5" s="110"/>
      <c r="G5" s="110"/>
      <c r="H5" s="110"/>
      <c r="I5" s="110"/>
      <c r="J5" s="110"/>
      <c r="K5" s="110"/>
      <c r="L5" s="110"/>
      <c r="N5" s="1"/>
      <c r="Q5"/>
    </row>
    <row r="6" spans="14:17" ht="13.5" thickBot="1">
      <c r="N6" s="1"/>
      <c r="Q6"/>
    </row>
    <row r="7" spans="1:17" ht="102" customHeight="1" thickTop="1">
      <c r="A7" s="116" t="s">
        <v>5</v>
      </c>
      <c r="B7" s="105" t="s">
        <v>4</v>
      </c>
      <c r="C7" s="118"/>
      <c r="D7" s="40" t="s">
        <v>119</v>
      </c>
      <c r="E7" s="40" t="s">
        <v>120</v>
      </c>
      <c r="F7" s="40" t="s">
        <v>121</v>
      </c>
      <c r="G7" s="40" t="s">
        <v>122</v>
      </c>
      <c r="H7" s="40" t="s">
        <v>123</v>
      </c>
      <c r="I7" s="40" t="s">
        <v>124</v>
      </c>
      <c r="J7" s="40" t="s">
        <v>125</v>
      </c>
      <c r="K7" s="113" t="s">
        <v>1</v>
      </c>
      <c r="L7" s="111" t="s">
        <v>2</v>
      </c>
      <c r="Q7"/>
    </row>
    <row r="8" spans="1:17" ht="15.75" customHeight="1">
      <c r="A8" s="117"/>
      <c r="B8" s="119"/>
      <c r="C8" s="120"/>
      <c r="D8" s="7" t="s">
        <v>0</v>
      </c>
      <c r="E8" s="7" t="s">
        <v>66</v>
      </c>
      <c r="F8" s="7" t="s">
        <v>67</v>
      </c>
      <c r="G8" s="7" t="s">
        <v>126</v>
      </c>
      <c r="H8" s="7" t="s">
        <v>67</v>
      </c>
      <c r="I8" s="7" t="s">
        <v>127</v>
      </c>
      <c r="J8" s="7" t="s">
        <v>57</v>
      </c>
      <c r="K8" s="114"/>
      <c r="L8" s="112"/>
      <c r="Q8"/>
    </row>
    <row r="9" spans="1:17" ht="16.5">
      <c r="A9" s="52">
        <v>1</v>
      </c>
      <c r="B9" s="115" t="s">
        <v>68</v>
      </c>
      <c r="C9" s="115"/>
      <c r="D9" s="95">
        <v>6.7</v>
      </c>
      <c r="E9" s="96">
        <v>7</v>
      </c>
      <c r="F9" s="96">
        <v>7.4</v>
      </c>
      <c r="G9" s="97">
        <v>5</v>
      </c>
      <c r="H9" s="96">
        <v>7.3</v>
      </c>
      <c r="I9" s="96">
        <v>7.1</v>
      </c>
      <c r="J9" s="90">
        <v>8.4</v>
      </c>
      <c r="K9" s="87">
        <f>SUM((D9*4+E9*2+F9*6+G9*1+H9*6+I9*7+J9*5)/31)</f>
        <v>7.280645161290322</v>
      </c>
      <c r="L9" s="88" t="s">
        <v>47</v>
      </c>
      <c r="Q9"/>
    </row>
    <row r="10" spans="1:17" ht="15.75" customHeight="1">
      <c r="A10" s="53">
        <v>2</v>
      </c>
      <c r="B10" s="106" t="s">
        <v>69</v>
      </c>
      <c r="C10" s="106"/>
      <c r="D10" s="98">
        <v>5</v>
      </c>
      <c r="E10" s="98">
        <v>6.6</v>
      </c>
      <c r="F10" s="98">
        <v>6.9</v>
      </c>
      <c r="G10" s="99">
        <v>7</v>
      </c>
      <c r="H10" s="98">
        <v>5.4</v>
      </c>
      <c r="I10" s="98">
        <v>6.4</v>
      </c>
      <c r="J10" s="91">
        <v>7.4</v>
      </c>
      <c r="K10" s="87">
        <f aca="true" t="shared" si="0" ref="K10:K39">SUM((D10*4+E10*2+F10*6+G10*1+H10*6+I10*7+J10*5)/31)</f>
        <v>6.316129032258065</v>
      </c>
      <c r="L10" s="89" t="s">
        <v>128</v>
      </c>
      <c r="Q10"/>
    </row>
    <row r="11" spans="1:17" ht="18" customHeight="1">
      <c r="A11" s="53">
        <v>3</v>
      </c>
      <c r="B11" s="106" t="s">
        <v>70</v>
      </c>
      <c r="C11" s="106"/>
      <c r="D11" s="98">
        <v>6.7</v>
      </c>
      <c r="E11" s="98">
        <v>7</v>
      </c>
      <c r="F11" s="98">
        <v>5</v>
      </c>
      <c r="G11" s="104">
        <v>1</v>
      </c>
      <c r="H11" s="98">
        <v>5</v>
      </c>
      <c r="I11" s="98">
        <v>5</v>
      </c>
      <c r="J11" s="91">
        <v>5.4</v>
      </c>
      <c r="K11" s="87">
        <f t="shared" si="0"/>
        <v>5.283870967741936</v>
      </c>
      <c r="L11" s="89" t="s">
        <v>129</v>
      </c>
      <c r="Q11"/>
    </row>
    <row r="12" spans="1:17" ht="17.25" customHeight="1">
      <c r="A12" s="52">
        <v>4</v>
      </c>
      <c r="B12" s="106" t="s">
        <v>71</v>
      </c>
      <c r="C12" s="106"/>
      <c r="D12" s="100">
        <v>6.6</v>
      </c>
      <c r="E12" s="98">
        <v>7</v>
      </c>
      <c r="F12" s="98">
        <v>7.1</v>
      </c>
      <c r="G12" s="99">
        <v>6</v>
      </c>
      <c r="H12" s="98">
        <v>7</v>
      </c>
      <c r="I12" s="98">
        <v>6.4</v>
      </c>
      <c r="J12" s="91">
        <v>8.4</v>
      </c>
      <c r="K12" s="87">
        <f t="shared" si="0"/>
        <v>7.025806451612904</v>
      </c>
      <c r="L12" s="88" t="s">
        <v>47</v>
      </c>
      <c r="Q12"/>
    </row>
    <row r="13" spans="1:17" ht="15.75" customHeight="1">
      <c r="A13" s="53">
        <v>5</v>
      </c>
      <c r="B13" s="106" t="s">
        <v>72</v>
      </c>
      <c r="C13" s="106"/>
      <c r="D13" s="98">
        <v>5.4</v>
      </c>
      <c r="E13" s="98">
        <v>6</v>
      </c>
      <c r="F13" s="98">
        <v>5.9</v>
      </c>
      <c r="G13" s="99">
        <v>5</v>
      </c>
      <c r="H13" s="98">
        <v>5</v>
      </c>
      <c r="I13" s="98">
        <v>5</v>
      </c>
      <c r="J13" s="91">
        <v>5.4</v>
      </c>
      <c r="K13" s="87">
        <f t="shared" si="0"/>
        <v>5.354838709677419</v>
      </c>
      <c r="L13" s="89" t="s">
        <v>129</v>
      </c>
      <c r="Q13"/>
    </row>
    <row r="14" spans="1:17" ht="15.75" customHeight="1">
      <c r="A14" s="53">
        <v>6</v>
      </c>
      <c r="B14" s="106" t="s">
        <v>73</v>
      </c>
      <c r="C14" s="106"/>
      <c r="D14" s="98">
        <v>7</v>
      </c>
      <c r="E14" s="98">
        <v>5.6</v>
      </c>
      <c r="F14" s="98">
        <v>6.3</v>
      </c>
      <c r="G14" s="99">
        <v>5</v>
      </c>
      <c r="H14" s="98">
        <v>5</v>
      </c>
      <c r="I14" s="98">
        <v>5.4</v>
      </c>
      <c r="J14" s="92">
        <v>5</v>
      </c>
      <c r="K14" s="87">
        <f t="shared" si="0"/>
        <v>5.638709677419355</v>
      </c>
      <c r="L14" s="89" t="s">
        <v>129</v>
      </c>
      <c r="Q14"/>
    </row>
    <row r="15" spans="1:17" ht="16.5">
      <c r="A15" s="52">
        <v>7</v>
      </c>
      <c r="B15" s="106" t="s">
        <v>74</v>
      </c>
      <c r="C15" s="106"/>
      <c r="D15" s="98">
        <v>7</v>
      </c>
      <c r="E15" s="98">
        <v>7</v>
      </c>
      <c r="F15" s="98">
        <v>7.2</v>
      </c>
      <c r="G15" s="99">
        <v>5</v>
      </c>
      <c r="H15" s="98">
        <v>5.2</v>
      </c>
      <c r="I15" s="98">
        <v>5.5</v>
      </c>
      <c r="J15" s="91">
        <v>6</v>
      </c>
      <c r="K15" s="87">
        <f t="shared" si="0"/>
        <v>6.125806451612903</v>
      </c>
      <c r="L15" s="89" t="s">
        <v>128</v>
      </c>
      <c r="N15" s="86"/>
      <c r="Q15"/>
    </row>
    <row r="16" spans="1:17" ht="16.5">
      <c r="A16" s="53">
        <v>8</v>
      </c>
      <c r="B16" s="106" t="s">
        <v>75</v>
      </c>
      <c r="C16" s="106"/>
      <c r="D16" s="98">
        <v>5.2</v>
      </c>
      <c r="E16" s="98">
        <v>7</v>
      </c>
      <c r="F16" s="98">
        <v>6.4</v>
      </c>
      <c r="G16" s="99">
        <v>5</v>
      </c>
      <c r="H16" s="98">
        <v>5.6</v>
      </c>
      <c r="I16" s="98">
        <v>6</v>
      </c>
      <c r="J16" s="91">
        <v>6.4</v>
      </c>
      <c r="K16" s="87">
        <f t="shared" si="0"/>
        <v>5.993548387096775</v>
      </c>
      <c r="L16" s="89" t="s">
        <v>128</v>
      </c>
      <c r="N16" s="86"/>
      <c r="Q16"/>
    </row>
    <row r="17" spans="1:17" ht="16.5">
      <c r="A17" s="53">
        <v>9</v>
      </c>
      <c r="B17" s="106" t="s">
        <v>76</v>
      </c>
      <c r="C17" s="106"/>
      <c r="D17" s="98">
        <v>5</v>
      </c>
      <c r="E17" s="98">
        <v>6.6</v>
      </c>
      <c r="F17" s="98">
        <v>7.2</v>
      </c>
      <c r="G17" s="99">
        <v>7</v>
      </c>
      <c r="H17" s="98">
        <v>6.1</v>
      </c>
      <c r="I17" s="98">
        <v>7</v>
      </c>
      <c r="J17" s="91">
        <v>6</v>
      </c>
      <c r="K17" s="87">
        <f t="shared" si="0"/>
        <v>6.419354838709677</v>
      </c>
      <c r="L17" s="89" t="s">
        <v>128</v>
      </c>
      <c r="Q17"/>
    </row>
    <row r="18" spans="1:17" ht="16.5">
      <c r="A18" s="52">
        <v>10</v>
      </c>
      <c r="B18" s="106" t="s">
        <v>78</v>
      </c>
      <c r="C18" s="106"/>
      <c r="D18" s="98">
        <v>6.4</v>
      </c>
      <c r="E18" s="98">
        <v>7</v>
      </c>
      <c r="F18" s="98">
        <v>7.2</v>
      </c>
      <c r="G18" s="99">
        <v>5</v>
      </c>
      <c r="H18" s="98">
        <v>6</v>
      </c>
      <c r="I18" s="98">
        <v>7.2</v>
      </c>
      <c r="J18" s="91">
        <v>7.4</v>
      </c>
      <c r="K18" s="87">
        <f t="shared" si="0"/>
        <v>6.812903225806452</v>
      </c>
      <c r="L18" s="89" t="s">
        <v>128</v>
      </c>
      <c r="Q18"/>
    </row>
    <row r="19" spans="1:17" ht="16.5">
      <c r="A19" s="53">
        <v>11</v>
      </c>
      <c r="B19" s="106" t="s">
        <v>79</v>
      </c>
      <c r="C19" s="106"/>
      <c r="D19" s="98">
        <v>5.2</v>
      </c>
      <c r="E19" s="98">
        <v>7</v>
      </c>
      <c r="F19" s="98">
        <v>5.7</v>
      </c>
      <c r="G19" s="99">
        <v>5</v>
      </c>
      <c r="H19" s="98">
        <v>5</v>
      </c>
      <c r="I19" s="98">
        <v>6.5</v>
      </c>
      <c r="J19" s="91">
        <v>5</v>
      </c>
      <c r="K19" s="87">
        <f t="shared" si="0"/>
        <v>5.629032258064516</v>
      </c>
      <c r="L19" s="89" t="s">
        <v>129</v>
      </c>
      <c r="Q19"/>
    </row>
    <row r="20" spans="1:17" ht="16.5">
      <c r="A20" s="53">
        <v>12</v>
      </c>
      <c r="B20" s="106" t="s">
        <v>80</v>
      </c>
      <c r="C20" s="106"/>
      <c r="D20" s="98">
        <v>6.7</v>
      </c>
      <c r="E20" s="98">
        <v>8</v>
      </c>
      <c r="F20" s="98">
        <v>8</v>
      </c>
      <c r="G20" s="99">
        <v>8</v>
      </c>
      <c r="H20" s="98">
        <v>6.1</v>
      </c>
      <c r="I20" s="98">
        <v>7.4</v>
      </c>
      <c r="J20" s="91">
        <v>8.4</v>
      </c>
      <c r="K20" s="87">
        <f t="shared" si="0"/>
        <v>7.393548387096774</v>
      </c>
      <c r="L20" s="88" t="s">
        <v>47</v>
      </c>
      <c r="Q20"/>
    </row>
    <row r="21" spans="1:17" ht="16.5">
      <c r="A21" s="52">
        <v>13</v>
      </c>
      <c r="B21" s="106" t="s">
        <v>81</v>
      </c>
      <c r="C21" s="106"/>
      <c r="D21" s="98">
        <v>6.7</v>
      </c>
      <c r="E21" s="98">
        <v>7.4</v>
      </c>
      <c r="F21" s="98">
        <v>6.2</v>
      </c>
      <c r="G21" s="99">
        <v>6</v>
      </c>
      <c r="H21" s="98">
        <v>5.3</v>
      </c>
      <c r="I21" s="98">
        <v>6.3</v>
      </c>
      <c r="J21" s="92">
        <v>6.4</v>
      </c>
      <c r="K21" s="87">
        <f t="shared" si="0"/>
        <v>6.216129032258065</v>
      </c>
      <c r="L21" s="89" t="s">
        <v>128</v>
      </c>
      <c r="Q21"/>
    </row>
    <row r="22" spans="1:17" ht="16.5">
      <c r="A22" s="53">
        <v>14</v>
      </c>
      <c r="B22" s="106" t="s">
        <v>82</v>
      </c>
      <c r="C22" s="106"/>
      <c r="D22" s="98">
        <v>7</v>
      </c>
      <c r="E22" s="98">
        <v>5.6</v>
      </c>
      <c r="F22" s="98">
        <v>6.6</v>
      </c>
      <c r="G22" s="99">
        <v>5</v>
      </c>
      <c r="H22" s="98">
        <v>5.3</v>
      </c>
      <c r="I22" s="98">
        <v>5</v>
      </c>
      <c r="J22" s="91">
        <v>6</v>
      </c>
      <c r="K22" s="87">
        <f t="shared" si="0"/>
        <v>5.825806451612903</v>
      </c>
      <c r="L22" s="89" t="s">
        <v>129</v>
      </c>
      <c r="Q22"/>
    </row>
    <row r="23" spans="1:17" ht="16.5">
      <c r="A23" s="53">
        <v>15</v>
      </c>
      <c r="B23" s="106" t="s">
        <v>83</v>
      </c>
      <c r="C23" s="106"/>
      <c r="D23" s="98">
        <v>7</v>
      </c>
      <c r="E23" s="98">
        <v>7</v>
      </c>
      <c r="F23" s="98">
        <v>6.6</v>
      </c>
      <c r="G23" s="99">
        <v>5</v>
      </c>
      <c r="H23" s="98">
        <v>5</v>
      </c>
      <c r="I23" s="98">
        <v>6</v>
      </c>
      <c r="J23" s="92">
        <v>6</v>
      </c>
      <c r="K23" s="87">
        <f t="shared" si="0"/>
        <v>6.083870967741936</v>
      </c>
      <c r="L23" s="89" t="s">
        <v>128</v>
      </c>
      <c r="Q23"/>
    </row>
    <row r="24" spans="1:17" ht="16.5">
      <c r="A24" s="52">
        <v>16</v>
      </c>
      <c r="B24" s="106" t="s">
        <v>84</v>
      </c>
      <c r="C24" s="106"/>
      <c r="D24" s="98">
        <v>7</v>
      </c>
      <c r="E24" s="98">
        <v>7.6</v>
      </c>
      <c r="F24" s="98">
        <v>6.6</v>
      </c>
      <c r="G24" s="99">
        <v>8</v>
      </c>
      <c r="H24" s="98">
        <v>5.4</v>
      </c>
      <c r="I24" s="98">
        <v>6.8</v>
      </c>
      <c r="J24" s="91">
        <v>7</v>
      </c>
      <c r="K24" s="87">
        <f t="shared" si="0"/>
        <v>6.638709677419355</v>
      </c>
      <c r="L24" s="89" t="s">
        <v>128</v>
      </c>
      <c r="Q24"/>
    </row>
    <row r="25" spans="1:17" ht="16.5">
      <c r="A25" s="53">
        <v>17</v>
      </c>
      <c r="B25" s="106" t="s">
        <v>86</v>
      </c>
      <c r="C25" s="106"/>
      <c r="D25" s="98">
        <v>5</v>
      </c>
      <c r="E25" s="98">
        <v>5</v>
      </c>
      <c r="F25" s="98">
        <v>6.4</v>
      </c>
      <c r="G25" s="99">
        <v>7</v>
      </c>
      <c r="H25" s="98">
        <v>5.4</v>
      </c>
      <c r="I25" s="98">
        <v>5</v>
      </c>
      <c r="J25" s="91">
        <v>6.4</v>
      </c>
      <c r="K25" s="87">
        <f t="shared" si="0"/>
        <v>5.638709677419355</v>
      </c>
      <c r="L25" s="89" t="s">
        <v>129</v>
      </c>
      <c r="Q25"/>
    </row>
    <row r="26" spans="1:17" ht="16.5">
      <c r="A26" s="53">
        <v>18</v>
      </c>
      <c r="B26" s="106" t="s">
        <v>88</v>
      </c>
      <c r="C26" s="106"/>
      <c r="D26" s="98">
        <v>7</v>
      </c>
      <c r="E26" s="98">
        <v>7</v>
      </c>
      <c r="F26" s="98">
        <v>6.8</v>
      </c>
      <c r="G26" s="99">
        <v>7</v>
      </c>
      <c r="H26" s="98">
        <v>5</v>
      </c>
      <c r="I26" s="98">
        <v>7</v>
      </c>
      <c r="J26" s="91">
        <v>8</v>
      </c>
      <c r="K26" s="87">
        <f t="shared" si="0"/>
        <v>6.735483870967743</v>
      </c>
      <c r="L26" s="89" t="s">
        <v>128</v>
      </c>
      <c r="Q26"/>
    </row>
    <row r="27" spans="1:17" ht="16.5">
      <c r="A27" s="52">
        <v>19</v>
      </c>
      <c r="B27" s="106" t="s">
        <v>89</v>
      </c>
      <c r="C27" s="106"/>
      <c r="D27" s="98">
        <v>7</v>
      </c>
      <c r="E27" s="98">
        <v>5.6</v>
      </c>
      <c r="F27" s="98">
        <v>7</v>
      </c>
      <c r="G27" s="99">
        <v>7</v>
      </c>
      <c r="H27" s="98">
        <v>5.4</v>
      </c>
      <c r="I27" s="98">
        <v>7.2</v>
      </c>
      <c r="J27" s="91">
        <v>7.4</v>
      </c>
      <c r="K27" s="87">
        <f t="shared" si="0"/>
        <v>6.709677419354839</v>
      </c>
      <c r="L27" s="89" t="s">
        <v>128</v>
      </c>
      <c r="Q27"/>
    </row>
    <row r="28" spans="1:17" ht="16.5">
      <c r="A28" s="53">
        <v>20</v>
      </c>
      <c r="B28" s="106" t="s">
        <v>90</v>
      </c>
      <c r="C28" s="106"/>
      <c r="D28" s="98">
        <v>5.2</v>
      </c>
      <c r="E28" s="98">
        <v>6</v>
      </c>
      <c r="F28" s="98">
        <v>6.4</v>
      </c>
      <c r="G28" s="99">
        <v>5</v>
      </c>
      <c r="H28" s="98">
        <v>6</v>
      </c>
      <c r="I28" s="98">
        <v>6.2</v>
      </c>
      <c r="J28" s="91">
        <v>6</v>
      </c>
      <c r="K28" s="87">
        <f t="shared" si="0"/>
        <v>5.987096774193549</v>
      </c>
      <c r="L28" s="89" t="s">
        <v>128</v>
      </c>
      <c r="Q28"/>
    </row>
    <row r="29" spans="1:17" ht="16.5">
      <c r="A29" s="53">
        <v>21</v>
      </c>
      <c r="B29" s="106" t="s">
        <v>91</v>
      </c>
      <c r="C29" s="106"/>
      <c r="D29" s="98">
        <v>5.3</v>
      </c>
      <c r="E29" s="98">
        <v>5.4</v>
      </c>
      <c r="F29" s="98">
        <v>6.9</v>
      </c>
      <c r="G29" s="99">
        <v>7</v>
      </c>
      <c r="H29" s="98">
        <v>6</v>
      </c>
      <c r="I29" s="98">
        <v>6.4</v>
      </c>
      <c r="J29" s="91">
        <v>5.4</v>
      </c>
      <c r="K29" s="87">
        <f t="shared" si="0"/>
        <v>6.070967741935484</v>
      </c>
      <c r="L29" s="89" t="s">
        <v>128</v>
      </c>
      <c r="Q29"/>
    </row>
    <row r="30" spans="1:17" ht="16.5">
      <c r="A30" s="52">
        <v>22</v>
      </c>
      <c r="B30" s="106" t="s">
        <v>92</v>
      </c>
      <c r="C30" s="106"/>
      <c r="D30" s="98">
        <v>5.7</v>
      </c>
      <c r="E30" s="98">
        <v>5.4</v>
      </c>
      <c r="F30" s="98">
        <v>6.7</v>
      </c>
      <c r="G30" s="99">
        <v>5</v>
      </c>
      <c r="H30" s="98">
        <v>5.4</v>
      </c>
      <c r="I30" s="98">
        <v>6.4</v>
      </c>
      <c r="J30" s="92">
        <v>8.4</v>
      </c>
      <c r="K30" s="87">
        <f t="shared" si="0"/>
        <v>6.387096774193549</v>
      </c>
      <c r="L30" s="89" t="s">
        <v>128</v>
      </c>
      <c r="Q30"/>
    </row>
    <row r="31" spans="1:17" ht="16.5">
      <c r="A31" s="53">
        <v>23</v>
      </c>
      <c r="B31" s="106" t="s">
        <v>94</v>
      </c>
      <c r="C31" s="106"/>
      <c r="D31" s="98">
        <v>7</v>
      </c>
      <c r="E31" s="98">
        <v>7</v>
      </c>
      <c r="F31" s="98">
        <v>5.9</v>
      </c>
      <c r="G31" s="99">
        <v>7</v>
      </c>
      <c r="H31" s="98">
        <v>5</v>
      </c>
      <c r="I31" s="98">
        <v>6.2</v>
      </c>
      <c r="J31" s="91">
        <v>7.4</v>
      </c>
      <c r="K31" s="87">
        <f t="shared" si="0"/>
        <v>6.283870967741936</v>
      </c>
      <c r="L31" s="89" t="s">
        <v>128</v>
      </c>
      <c r="Q31"/>
    </row>
    <row r="32" spans="1:17" ht="16.5">
      <c r="A32" s="53">
        <v>24</v>
      </c>
      <c r="B32" s="106" t="s">
        <v>95</v>
      </c>
      <c r="C32" s="106"/>
      <c r="D32" s="101">
        <v>6</v>
      </c>
      <c r="E32" s="101">
        <v>6</v>
      </c>
      <c r="F32" s="101">
        <v>6.5</v>
      </c>
      <c r="G32" s="102">
        <v>6</v>
      </c>
      <c r="H32" s="101">
        <v>5</v>
      </c>
      <c r="I32" s="101">
        <v>5</v>
      </c>
      <c r="J32" s="93">
        <v>5.4</v>
      </c>
      <c r="K32" s="87">
        <f t="shared" si="0"/>
        <v>5.580645161290323</v>
      </c>
      <c r="L32" s="89" t="s">
        <v>129</v>
      </c>
      <c r="Q32"/>
    </row>
    <row r="33" spans="1:17" ht="16.5">
      <c r="A33" s="52">
        <v>25</v>
      </c>
      <c r="B33" s="106" t="s">
        <v>97</v>
      </c>
      <c r="C33" s="106"/>
      <c r="D33" s="101">
        <v>7</v>
      </c>
      <c r="E33" s="101">
        <v>6.6</v>
      </c>
      <c r="F33" s="101">
        <v>6.8</v>
      </c>
      <c r="G33" s="102">
        <v>7</v>
      </c>
      <c r="H33" s="101">
        <v>6.4</v>
      </c>
      <c r="I33" s="101">
        <v>6.4</v>
      </c>
      <c r="J33" s="93">
        <v>7</v>
      </c>
      <c r="K33" s="87">
        <f t="shared" si="0"/>
        <v>6.683870967741936</v>
      </c>
      <c r="L33" s="89" t="s">
        <v>128</v>
      </c>
      <c r="Q33"/>
    </row>
    <row r="34" spans="1:17" ht="16.5">
      <c r="A34" s="53">
        <v>26</v>
      </c>
      <c r="B34" s="106" t="s">
        <v>99</v>
      </c>
      <c r="C34" s="106"/>
      <c r="D34" s="101">
        <v>5</v>
      </c>
      <c r="E34" s="101">
        <v>6</v>
      </c>
      <c r="F34" s="101">
        <v>6.8</v>
      </c>
      <c r="G34" s="102">
        <v>5</v>
      </c>
      <c r="H34" s="101">
        <v>5.4</v>
      </c>
      <c r="I34" s="101">
        <v>6.7</v>
      </c>
      <c r="J34" s="93">
        <v>6</v>
      </c>
      <c r="K34" s="87">
        <f t="shared" si="0"/>
        <v>6.035483870967742</v>
      </c>
      <c r="L34" s="89" t="s">
        <v>128</v>
      </c>
      <c r="Q34"/>
    </row>
    <row r="35" spans="1:17" ht="16.5">
      <c r="A35" s="53">
        <v>27</v>
      </c>
      <c r="B35" s="106" t="s">
        <v>100</v>
      </c>
      <c r="C35" s="106"/>
      <c r="D35" s="101">
        <v>6.1</v>
      </c>
      <c r="E35" s="101">
        <v>7</v>
      </c>
      <c r="F35" s="101">
        <v>6.7</v>
      </c>
      <c r="G35" s="102">
        <v>5</v>
      </c>
      <c r="H35" s="101">
        <v>5.5</v>
      </c>
      <c r="I35" s="101">
        <v>5.6</v>
      </c>
      <c r="J35" s="93">
        <v>5.4</v>
      </c>
      <c r="K35" s="87">
        <f t="shared" si="0"/>
        <v>5.896774193548387</v>
      </c>
      <c r="L35" s="89" t="s">
        <v>129</v>
      </c>
      <c r="Q35"/>
    </row>
    <row r="36" spans="1:17" ht="16.5">
      <c r="A36" s="52">
        <v>28</v>
      </c>
      <c r="B36" s="106" t="s">
        <v>102</v>
      </c>
      <c r="C36" s="106"/>
      <c r="D36" s="101">
        <v>6.7</v>
      </c>
      <c r="E36" s="101">
        <v>6.4</v>
      </c>
      <c r="F36" s="101">
        <v>6.8</v>
      </c>
      <c r="G36" s="102">
        <v>6</v>
      </c>
      <c r="H36" s="101">
        <v>6.7</v>
      </c>
      <c r="I36" s="101">
        <v>6.5</v>
      </c>
      <c r="J36" s="93">
        <v>5.4</v>
      </c>
      <c r="K36" s="87">
        <f t="shared" si="0"/>
        <v>6.4225806451612915</v>
      </c>
      <c r="L36" s="89" t="s">
        <v>128</v>
      </c>
      <c r="Q36"/>
    </row>
    <row r="37" spans="1:17" ht="16.5">
      <c r="A37" s="53">
        <v>29</v>
      </c>
      <c r="B37" s="106" t="s">
        <v>103</v>
      </c>
      <c r="C37" s="106"/>
      <c r="D37" s="101">
        <v>8</v>
      </c>
      <c r="E37" s="101">
        <v>7.4</v>
      </c>
      <c r="F37" s="101">
        <v>7.7</v>
      </c>
      <c r="G37" s="102">
        <v>5</v>
      </c>
      <c r="H37" s="101">
        <v>6.6</v>
      </c>
      <c r="I37" s="101">
        <v>7.4</v>
      </c>
      <c r="J37" s="92">
        <v>8</v>
      </c>
      <c r="K37" s="87">
        <f t="shared" si="0"/>
        <v>7.4</v>
      </c>
      <c r="L37" s="88" t="s">
        <v>47</v>
      </c>
      <c r="Q37"/>
    </row>
    <row r="38" spans="1:17" ht="16.5">
      <c r="A38" s="53">
        <v>30</v>
      </c>
      <c r="B38" s="106" t="s">
        <v>104</v>
      </c>
      <c r="C38" s="106"/>
      <c r="D38" s="101">
        <v>6.3</v>
      </c>
      <c r="E38" s="101">
        <v>7.4</v>
      </c>
      <c r="F38" s="101">
        <v>6.3</v>
      </c>
      <c r="G38" s="102">
        <v>6</v>
      </c>
      <c r="H38" s="101">
        <v>6.4</v>
      </c>
      <c r="I38" s="101">
        <v>7.5</v>
      </c>
      <c r="J38" s="93">
        <v>7.4</v>
      </c>
      <c r="K38" s="87">
        <f t="shared" si="0"/>
        <v>6.829032258064516</v>
      </c>
      <c r="L38" s="89" t="s">
        <v>128</v>
      </c>
      <c r="Q38"/>
    </row>
    <row r="39" spans="1:17" ht="17.25" thickBot="1">
      <c r="A39" s="52">
        <v>31</v>
      </c>
      <c r="B39" s="107" t="s">
        <v>105</v>
      </c>
      <c r="C39" s="107"/>
      <c r="D39" s="103">
        <v>7</v>
      </c>
      <c r="E39" s="103">
        <v>7</v>
      </c>
      <c r="F39" s="103">
        <v>7.2</v>
      </c>
      <c r="G39" s="103">
        <v>7</v>
      </c>
      <c r="H39" s="103">
        <v>6.1</v>
      </c>
      <c r="I39" s="103">
        <v>7.2</v>
      </c>
      <c r="J39" s="94">
        <v>8</v>
      </c>
      <c r="K39" s="87">
        <f t="shared" si="0"/>
        <v>7.070967741935484</v>
      </c>
      <c r="L39" s="88" t="s">
        <v>47</v>
      </c>
      <c r="Q39"/>
    </row>
    <row r="40" ht="13.5" thickTop="1">
      <c r="Q40"/>
    </row>
    <row r="41" spans="2:17" ht="15.75">
      <c r="B41" s="39"/>
      <c r="C41" s="39"/>
      <c r="D41" s="38"/>
      <c r="E41" s="1"/>
      <c r="Q41"/>
    </row>
    <row r="42" spans="2:5" ht="15.75">
      <c r="B42" s="39"/>
      <c r="C42" s="39"/>
      <c r="D42" s="5"/>
      <c r="E42" s="1"/>
    </row>
    <row r="43" spans="2:10" ht="16.5">
      <c r="B43" s="108" t="s">
        <v>130</v>
      </c>
      <c r="C43" s="108"/>
      <c r="D43" s="108"/>
      <c r="E43" s="42"/>
      <c r="J43" s="36" t="s">
        <v>10</v>
      </c>
    </row>
    <row r="44" spans="2:5" ht="15.75">
      <c r="B44" s="39" t="s">
        <v>9</v>
      </c>
      <c r="C44" s="39"/>
      <c r="D44" s="39"/>
      <c r="E44" s="42"/>
    </row>
    <row r="45" spans="2:5" ht="15.75">
      <c r="B45" s="108" t="s">
        <v>131</v>
      </c>
      <c r="C45" s="108"/>
      <c r="D45" s="108"/>
      <c r="E45" s="43"/>
    </row>
    <row r="46" spans="2:10" ht="16.5">
      <c r="B46" s="108" t="s">
        <v>132</v>
      </c>
      <c r="C46" s="108"/>
      <c r="D46" s="108"/>
      <c r="E46" s="108"/>
      <c r="J46" s="36" t="s">
        <v>107</v>
      </c>
    </row>
    <row r="47" spans="2:5" ht="15.75">
      <c r="B47" s="108" t="s">
        <v>133</v>
      </c>
      <c r="C47" s="108"/>
      <c r="D47" s="108"/>
      <c r="E47" s="108"/>
    </row>
    <row r="48" spans="2:5" ht="15.75">
      <c r="B48" s="108" t="s">
        <v>134</v>
      </c>
      <c r="C48" s="108"/>
      <c r="D48" s="108"/>
      <c r="E48" s="42"/>
    </row>
    <row r="49" spans="4:17" ht="12.75">
      <c r="D49"/>
      <c r="N49" s="1"/>
      <c r="Q49"/>
    </row>
    <row r="50" spans="4:17" ht="12.75">
      <c r="D50"/>
      <c r="N50" s="1"/>
      <c r="Q50"/>
    </row>
    <row r="51" spans="4:17" ht="16.5">
      <c r="D51"/>
      <c r="L51" s="36"/>
      <c r="N51" s="1"/>
      <c r="Q51"/>
    </row>
    <row r="52" spans="4:17" ht="13.5" customHeight="1">
      <c r="D52"/>
      <c r="M52" s="37"/>
      <c r="N52" s="1"/>
      <c r="Q52"/>
    </row>
    <row r="53" spans="4:17" ht="12.75" customHeight="1">
      <c r="D53"/>
      <c r="N53" s="1"/>
      <c r="Q53"/>
    </row>
    <row r="54" spans="4:17" ht="12.75">
      <c r="D54"/>
      <c r="N54" s="1"/>
      <c r="Q54"/>
    </row>
    <row r="55" spans="4:17" ht="15.75">
      <c r="D55"/>
      <c r="F55" s="109"/>
      <c r="G55" s="109"/>
      <c r="H55" s="109"/>
      <c r="I55" s="1"/>
      <c r="N55" s="1"/>
      <c r="Q55"/>
    </row>
    <row r="56" spans="4:17" ht="15.75">
      <c r="D56"/>
      <c r="F56" s="109"/>
      <c r="G56" s="109"/>
      <c r="H56" s="109"/>
      <c r="I56" s="109"/>
      <c r="N56" s="1"/>
      <c r="Q56"/>
    </row>
    <row r="57" spans="4:17" ht="15.75">
      <c r="D57"/>
      <c r="F57" s="121"/>
      <c r="G57" s="121"/>
      <c r="H57" s="121"/>
      <c r="I57" s="1"/>
      <c r="Q57"/>
    </row>
    <row r="58" spans="4:17" ht="15.75">
      <c r="D58"/>
      <c r="F58" s="121"/>
      <c r="G58" s="121"/>
      <c r="H58" s="121"/>
      <c r="I58" s="1"/>
      <c r="Q58"/>
    </row>
    <row r="59" spans="4:17" ht="12.75">
      <c r="D59"/>
      <c r="Q59"/>
    </row>
    <row r="60" spans="4:17" ht="12.75">
      <c r="D60"/>
      <c r="Q60"/>
    </row>
    <row r="61" spans="4:17" ht="12.75">
      <c r="D61"/>
      <c r="Q61"/>
    </row>
    <row r="62" spans="4:17" ht="12.75">
      <c r="D62"/>
      <c r="Q62"/>
    </row>
    <row r="63" spans="4:17" ht="12.75">
      <c r="D63"/>
      <c r="Q63"/>
    </row>
    <row r="64" spans="4:17" ht="12.75">
      <c r="D64"/>
      <c r="Q64"/>
    </row>
    <row r="65" spans="4:17" ht="12.75">
      <c r="D65"/>
      <c r="Q65"/>
    </row>
    <row r="66" spans="4:17" ht="12.75">
      <c r="D66"/>
      <c r="Q66"/>
    </row>
    <row r="67" spans="4:17" ht="12.75">
      <c r="D67"/>
      <c r="Q67"/>
    </row>
    <row r="68" spans="4:17" ht="12.75">
      <c r="D68"/>
      <c r="Q68"/>
    </row>
    <row r="69" spans="4:17" ht="12.75">
      <c r="D69"/>
      <c r="Q69"/>
    </row>
    <row r="70" spans="4:17" ht="12.75">
      <c r="D70"/>
      <c r="Q70"/>
    </row>
    <row r="71" spans="4:17" ht="12.75">
      <c r="D71"/>
      <c r="Q71"/>
    </row>
    <row r="72" spans="4:17" ht="12.75">
      <c r="D72"/>
      <c r="Q72"/>
    </row>
    <row r="73" spans="4:17" ht="12.75">
      <c r="D73"/>
      <c r="Q73"/>
    </row>
    <row r="74" spans="4:17" ht="12.75">
      <c r="D74"/>
      <c r="Q74"/>
    </row>
    <row r="75" spans="4:17" ht="12.75">
      <c r="D75"/>
      <c r="Q75"/>
    </row>
    <row r="76" spans="4:17" ht="12.75">
      <c r="D76"/>
      <c r="Q76"/>
    </row>
    <row r="77" spans="4:17" ht="12.75">
      <c r="D77"/>
      <c r="Q77"/>
    </row>
    <row r="78" spans="4:17" ht="12.75">
      <c r="D78"/>
      <c r="Q78"/>
    </row>
    <row r="79" spans="4:17" ht="12.75">
      <c r="D79"/>
      <c r="Q79"/>
    </row>
    <row r="80" spans="4:17" ht="12.75">
      <c r="D80"/>
      <c r="Q80"/>
    </row>
    <row r="81" spans="4:17" ht="12.75">
      <c r="D81"/>
      <c r="Q81"/>
    </row>
    <row r="82" spans="4:17" ht="12.75">
      <c r="D82"/>
      <c r="Q82"/>
    </row>
    <row r="83" spans="4:17" ht="12.75">
      <c r="D83"/>
      <c r="Q83"/>
    </row>
    <row r="84" spans="4:17" ht="12.75">
      <c r="D84"/>
      <c r="Q84"/>
    </row>
    <row r="85" spans="4:17" ht="12.75">
      <c r="D85"/>
      <c r="Q85"/>
    </row>
    <row r="86" spans="4:17" ht="12.75">
      <c r="D86"/>
      <c r="Q86"/>
    </row>
    <row r="87" spans="4:17" ht="12.75">
      <c r="D87"/>
      <c r="Q87"/>
    </row>
    <row r="88" spans="4:17" ht="12.75">
      <c r="D88"/>
      <c r="Q88"/>
    </row>
    <row r="89" spans="4:17" ht="12.75">
      <c r="D89"/>
      <c r="Q89"/>
    </row>
    <row r="90" spans="4:17" ht="12.75">
      <c r="D90"/>
      <c r="Q90"/>
    </row>
    <row r="91" spans="4:17" ht="12.75">
      <c r="D91"/>
      <c r="Q91"/>
    </row>
    <row r="92" spans="4:17" ht="12.75">
      <c r="D92"/>
      <c r="Q92"/>
    </row>
    <row r="93" spans="4:17" ht="12.75">
      <c r="D93"/>
      <c r="Q93"/>
    </row>
    <row r="94" spans="4:17" ht="12.75">
      <c r="D94"/>
      <c r="Q94"/>
    </row>
    <row r="95" spans="4:17" ht="12.75">
      <c r="D95"/>
      <c r="Q95"/>
    </row>
    <row r="96" spans="4:17" ht="12.75">
      <c r="D96"/>
      <c r="Q96"/>
    </row>
    <row r="97" spans="4:17" ht="12.75">
      <c r="D97"/>
      <c r="Q97"/>
    </row>
    <row r="98" ht="12.75">
      <c r="Q98"/>
    </row>
    <row r="99" ht="12.75">
      <c r="Q99"/>
    </row>
    <row r="100" ht="12.75">
      <c r="Q100"/>
    </row>
  </sheetData>
  <mergeCells count="45">
    <mergeCell ref="A7:A8"/>
    <mergeCell ref="B7:C8"/>
    <mergeCell ref="F57:H57"/>
    <mergeCell ref="F58:H58"/>
    <mergeCell ref="B45:D45"/>
    <mergeCell ref="B16:C16"/>
    <mergeCell ref="B17:C17"/>
    <mergeCell ref="B18:C18"/>
    <mergeCell ref="B19:C19"/>
    <mergeCell ref="B20:C20"/>
    <mergeCell ref="L7:L8"/>
    <mergeCell ref="K7:K8"/>
    <mergeCell ref="B48:D48"/>
    <mergeCell ref="B9:C9"/>
    <mergeCell ref="B10:C10"/>
    <mergeCell ref="B11:C11"/>
    <mergeCell ref="B12:C12"/>
    <mergeCell ref="B13:C13"/>
    <mergeCell ref="B14:C14"/>
    <mergeCell ref="B15:C15"/>
    <mergeCell ref="B26:C26"/>
    <mergeCell ref="B27:C27"/>
    <mergeCell ref="B28:C28"/>
    <mergeCell ref="B21:C21"/>
    <mergeCell ref="B22:C22"/>
    <mergeCell ref="B23:C23"/>
    <mergeCell ref="B24:C24"/>
    <mergeCell ref="B36:C36"/>
    <mergeCell ref="B32:C32"/>
    <mergeCell ref="B33:C33"/>
    <mergeCell ref="C5:L5"/>
    <mergeCell ref="B34:C34"/>
    <mergeCell ref="B29:C29"/>
    <mergeCell ref="B30:C30"/>
    <mergeCell ref="B31:C31"/>
    <mergeCell ref="B35:C35"/>
    <mergeCell ref="B25:C25"/>
    <mergeCell ref="F55:H55"/>
    <mergeCell ref="F56:I56"/>
    <mergeCell ref="B46:E46"/>
    <mergeCell ref="B47:E47"/>
    <mergeCell ref="B37:C37"/>
    <mergeCell ref="B38:C38"/>
    <mergeCell ref="B39:C39"/>
    <mergeCell ref="B43:D43"/>
  </mergeCells>
  <printOptions/>
  <pageMargins left="0.78" right="0.25" top="0.25" bottom="0.25" header="0.25" footer="0.2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130" zoomScaleNormal="130" workbookViewId="0" topLeftCell="A1">
      <selection activeCell="J23" sqref="J23"/>
    </sheetView>
  </sheetViews>
  <sheetFormatPr defaultColWidth="9.140625" defaultRowHeight="12.75"/>
  <cols>
    <col min="1" max="1" width="4.28125" style="8" customWidth="1"/>
    <col min="2" max="2" width="16.421875" style="1" customWidth="1"/>
    <col min="3" max="3" width="7.28125" style="1" customWidth="1"/>
    <col min="4" max="4" width="9.140625" style="9" customWidth="1"/>
    <col min="5" max="5" width="8.140625" style="9" customWidth="1"/>
    <col min="6" max="7" width="8.7109375" style="9" customWidth="1"/>
    <col min="8" max="8" width="9.8515625" style="9" customWidth="1"/>
    <col min="9" max="9" width="9.57421875" style="9" customWidth="1"/>
    <col min="10" max="10" width="11.57421875" style="13" customWidth="1"/>
    <col min="11" max="11" width="6.28125" style="8" customWidth="1"/>
    <col min="12" max="12" width="5.140625" style="8" customWidth="1"/>
    <col min="13" max="13" width="4.28125" style="8" customWidth="1"/>
    <col min="14" max="14" width="4.57421875" style="8" customWidth="1"/>
    <col min="15" max="15" width="4.28125" style="8" customWidth="1"/>
    <col min="16" max="16" width="5.28125" style="8" customWidth="1"/>
    <col min="17" max="17" width="4.7109375" style="8" customWidth="1"/>
    <col min="18" max="18" width="5.140625" style="8" customWidth="1"/>
    <col min="19" max="19" width="4.7109375" style="8" customWidth="1"/>
    <col min="20" max="20" width="5.00390625" style="8" customWidth="1"/>
    <col min="21" max="21" width="4.57421875" style="8" customWidth="1"/>
    <col min="22" max="22" width="5.00390625" style="8" customWidth="1"/>
    <col min="23" max="23" width="4.28125" style="8" customWidth="1"/>
    <col min="24" max="24" width="5.28125" style="8" customWidth="1"/>
    <col min="25" max="25" width="4.28125" style="8" customWidth="1"/>
    <col min="26" max="26" width="4.421875" style="8" customWidth="1"/>
    <col min="27" max="27" width="4.00390625" style="8" customWidth="1"/>
    <col min="28" max="28" width="6.28125" style="8" customWidth="1"/>
    <col min="29" max="29" width="7.8515625" style="8" customWidth="1"/>
    <col min="30" max="30" width="6.28125" style="8" customWidth="1"/>
    <col min="31" max="31" width="11.140625" style="8" customWidth="1"/>
    <col min="32" max="16384" width="9.140625" style="8" customWidth="1"/>
  </cols>
  <sheetData>
    <row r="1" spans="1:10" ht="12.75">
      <c r="A1" s="123" t="s">
        <v>63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>
      <c r="A2" s="124" t="s">
        <v>62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9" ht="12.75">
      <c r="A3" s="1"/>
      <c r="D3" s="13">
        <v>30</v>
      </c>
      <c r="E3" s="13">
        <v>25</v>
      </c>
      <c r="F3" s="13">
        <v>20</v>
      </c>
      <c r="G3" s="13">
        <v>15</v>
      </c>
      <c r="H3" s="13"/>
      <c r="I3" s="13"/>
    </row>
    <row r="4" spans="1:10" ht="12.75">
      <c r="A4" s="125" t="s">
        <v>5</v>
      </c>
      <c r="B4" s="125" t="s">
        <v>4</v>
      </c>
      <c r="C4" s="125"/>
      <c r="D4" s="17" t="s">
        <v>27</v>
      </c>
      <c r="E4" s="17" t="s">
        <v>26</v>
      </c>
      <c r="F4" s="17" t="s">
        <v>25</v>
      </c>
      <c r="G4" s="17" t="s">
        <v>24</v>
      </c>
      <c r="H4" s="17" t="s">
        <v>23</v>
      </c>
      <c r="I4" s="126" t="s">
        <v>22</v>
      </c>
      <c r="J4" s="126" t="s">
        <v>2</v>
      </c>
    </row>
    <row r="5" spans="1:10" ht="12.75">
      <c r="A5" s="125"/>
      <c r="B5" s="125"/>
      <c r="C5" s="125"/>
      <c r="D5" s="16" t="s">
        <v>21</v>
      </c>
      <c r="E5" s="16" t="s">
        <v>20</v>
      </c>
      <c r="F5" s="16" t="s">
        <v>19</v>
      </c>
      <c r="G5" s="16" t="s">
        <v>18</v>
      </c>
      <c r="H5" s="16" t="s">
        <v>17</v>
      </c>
      <c r="I5" s="127"/>
      <c r="J5" s="127"/>
    </row>
    <row r="6" spans="1:11" ht="16.5">
      <c r="A6" s="52">
        <v>1</v>
      </c>
      <c r="B6" s="115" t="s">
        <v>68</v>
      </c>
      <c r="C6" s="115"/>
      <c r="D6" s="15">
        <v>26</v>
      </c>
      <c r="E6" s="15">
        <v>23</v>
      </c>
      <c r="F6" s="15">
        <v>18</v>
      </c>
      <c r="G6" s="15">
        <v>15</v>
      </c>
      <c r="H6" s="15"/>
      <c r="I6" s="15">
        <f aca="true" t="shared" si="0" ref="I6:I43">D6+E6+F6+G6+H6</f>
        <v>82</v>
      </c>
      <c r="J6" s="51" t="s">
        <v>12</v>
      </c>
      <c r="K6" s="50"/>
    </row>
    <row r="7" spans="1:11" ht="15.75">
      <c r="A7" s="53">
        <v>2</v>
      </c>
      <c r="B7" s="106" t="s">
        <v>69</v>
      </c>
      <c r="C7" s="106"/>
      <c r="D7" s="14">
        <v>22</v>
      </c>
      <c r="E7" s="14">
        <v>22</v>
      </c>
      <c r="F7" s="14">
        <v>20</v>
      </c>
      <c r="G7" s="14">
        <v>15</v>
      </c>
      <c r="H7" s="14"/>
      <c r="I7" s="14">
        <f t="shared" si="0"/>
        <v>79</v>
      </c>
      <c r="J7" s="54" t="s">
        <v>3</v>
      </c>
      <c r="K7"/>
    </row>
    <row r="8" spans="1:11" ht="15.75">
      <c r="A8" s="53">
        <v>3</v>
      </c>
      <c r="B8" s="106" t="s">
        <v>70</v>
      </c>
      <c r="C8" s="106"/>
      <c r="D8" s="14">
        <v>22</v>
      </c>
      <c r="E8" s="14">
        <v>20</v>
      </c>
      <c r="F8" s="14">
        <v>18</v>
      </c>
      <c r="G8" s="14">
        <v>15</v>
      </c>
      <c r="H8" s="14"/>
      <c r="I8" s="14">
        <f t="shared" si="0"/>
        <v>75</v>
      </c>
      <c r="J8" s="54" t="s">
        <v>3</v>
      </c>
      <c r="K8"/>
    </row>
    <row r="9" spans="1:11" ht="15.75">
      <c r="A9" s="53">
        <v>4</v>
      </c>
      <c r="B9" s="106" t="s">
        <v>71</v>
      </c>
      <c r="C9" s="106"/>
      <c r="D9" s="14">
        <v>25</v>
      </c>
      <c r="E9" s="14">
        <v>24</v>
      </c>
      <c r="F9" s="14">
        <v>18</v>
      </c>
      <c r="G9" s="14">
        <v>15</v>
      </c>
      <c r="H9" s="14">
        <v>8</v>
      </c>
      <c r="I9" s="14">
        <f t="shared" si="0"/>
        <v>90</v>
      </c>
      <c r="J9" s="54" t="s">
        <v>117</v>
      </c>
      <c r="K9"/>
    </row>
    <row r="10" spans="1:11" ht="15.75">
      <c r="A10" s="53">
        <v>5</v>
      </c>
      <c r="B10" s="106" t="s">
        <v>72</v>
      </c>
      <c r="C10" s="106"/>
      <c r="D10" s="14">
        <v>21</v>
      </c>
      <c r="E10" s="14">
        <v>22</v>
      </c>
      <c r="F10" s="14">
        <v>20</v>
      </c>
      <c r="G10" s="14">
        <v>15</v>
      </c>
      <c r="H10" s="14"/>
      <c r="I10" s="14">
        <f t="shared" si="0"/>
        <v>78</v>
      </c>
      <c r="J10" s="54" t="s">
        <v>3</v>
      </c>
      <c r="K10"/>
    </row>
    <row r="11" spans="1:11" ht="15.75">
      <c r="A11" s="53">
        <v>6</v>
      </c>
      <c r="B11" s="106" t="s">
        <v>73</v>
      </c>
      <c r="C11" s="106"/>
      <c r="D11" s="14">
        <v>21</v>
      </c>
      <c r="E11" s="14">
        <v>20</v>
      </c>
      <c r="F11" s="14">
        <v>18</v>
      </c>
      <c r="G11" s="14">
        <v>15</v>
      </c>
      <c r="H11" s="14"/>
      <c r="I11" s="14">
        <f t="shared" si="0"/>
        <v>74</v>
      </c>
      <c r="J11" s="54" t="s">
        <v>3</v>
      </c>
      <c r="K11"/>
    </row>
    <row r="12" spans="1:11" ht="15.75">
      <c r="A12" s="53">
        <v>7</v>
      </c>
      <c r="B12" s="106" t="s">
        <v>74</v>
      </c>
      <c r="C12" s="106"/>
      <c r="D12" s="14">
        <v>24</v>
      </c>
      <c r="E12" s="14">
        <v>25</v>
      </c>
      <c r="F12" s="14">
        <v>18</v>
      </c>
      <c r="G12" s="14">
        <v>15</v>
      </c>
      <c r="H12" s="14">
        <v>8</v>
      </c>
      <c r="I12" s="14">
        <f t="shared" si="0"/>
        <v>90</v>
      </c>
      <c r="J12" s="54" t="s">
        <v>117</v>
      </c>
      <c r="K12"/>
    </row>
    <row r="13" spans="1:11" ht="15.75">
      <c r="A13" s="53">
        <v>8</v>
      </c>
      <c r="B13" s="106" t="s">
        <v>75</v>
      </c>
      <c r="C13" s="106"/>
      <c r="D13" s="14">
        <v>21</v>
      </c>
      <c r="E13" s="14">
        <v>24</v>
      </c>
      <c r="F13" s="14">
        <v>20</v>
      </c>
      <c r="G13" s="14">
        <v>15</v>
      </c>
      <c r="H13" s="14"/>
      <c r="I13" s="14">
        <f t="shared" si="0"/>
        <v>80</v>
      </c>
      <c r="J13" s="54" t="s">
        <v>12</v>
      </c>
      <c r="K13"/>
    </row>
    <row r="14" spans="1:11" ht="15.75">
      <c r="A14" s="53">
        <v>9</v>
      </c>
      <c r="B14" s="106" t="s">
        <v>76</v>
      </c>
      <c r="C14" s="106"/>
      <c r="D14" s="14">
        <v>25</v>
      </c>
      <c r="E14" s="14">
        <v>23</v>
      </c>
      <c r="F14" s="14">
        <v>18</v>
      </c>
      <c r="G14" s="14">
        <v>15</v>
      </c>
      <c r="H14" s="14"/>
      <c r="I14" s="14">
        <f t="shared" si="0"/>
        <v>81</v>
      </c>
      <c r="J14" s="54" t="s">
        <v>12</v>
      </c>
      <c r="K14"/>
    </row>
    <row r="15" spans="1:11" ht="15.75">
      <c r="A15" s="53">
        <v>10</v>
      </c>
      <c r="B15" s="106" t="s">
        <v>77</v>
      </c>
      <c r="C15" s="106"/>
      <c r="D15" s="14">
        <v>21</v>
      </c>
      <c r="E15" s="14">
        <v>20</v>
      </c>
      <c r="F15" s="14">
        <v>18</v>
      </c>
      <c r="G15" s="14">
        <v>15</v>
      </c>
      <c r="H15" s="14"/>
      <c r="I15" s="14">
        <f t="shared" si="0"/>
        <v>74</v>
      </c>
      <c r="J15" s="54" t="s">
        <v>3</v>
      </c>
      <c r="K15"/>
    </row>
    <row r="16" spans="1:11" ht="15.75">
      <c r="A16" s="53">
        <v>11</v>
      </c>
      <c r="B16" s="106" t="s">
        <v>78</v>
      </c>
      <c r="C16" s="106"/>
      <c r="D16" s="14">
        <v>25</v>
      </c>
      <c r="E16" s="14">
        <v>22</v>
      </c>
      <c r="F16" s="14">
        <v>18</v>
      </c>
      <c r="G16" s="14">
        <v>15</v>
      </c>
      <c r="H16" s="14"/>
      <c r="I16" s="14">
        <f t="shared" si="0"/>
        <v>80</v>
      </c>
      <c r="J16" s="54" t="s">
        <v>12</v>
      </c>
      <c r="K16"/>
    </row>
    <row r="17" spans="1:11" ht="15.75">
      <c r="A17" s="53">
        <v>12</v>
      </c>
      <c r="B17" s="106" t="s">
        <v>79</v>
      </c>
      <c r="C17" s="106"/>
      <c r="D17" s="14">
        <v>21</v>
      </c>
      <c r="E17" s="14">
        <v>20</v>
      </c>
      <c r="F17" s="14">
        <v>18</v>
      </c>
      <c r="G17" s="14">
        <v>15</v>
      </c>
      <c r="H17" s="14"/>
      <c r="I17" s="14">
        <f t="shared" si="0"/>
        <v>74</v>
      </c>
      <c r="J17" s="54" t="s">
        <v>3</v>
      </c>
      <c r="K17"/>
    </row>
    <row r="18" spans="1:11" ht="15.75">
      <c r="A18" s="53">
        <v>13</v>
      </c>
      <c r="B18" s="106" t="s">
        <v>80</v>
      </c>
      <c r="C18" s="106"/>
      <c r="D18" s="14">
        <v>25</v>
      </c>
      <c r="E18" s="14">
        <v>22</v>
      </c>
      <c r="F18" s="14">
        <v>18</v>
      </c>
      <c r="G18" s="14">
        <v>15</v>
      </c>
      <c r="H18" s="14"/>
      <c r="I18" s="14">
        <f t="shared" si="0"/>
        <v>80</v>
      </c>
      <c r="J18" s="54" t="s">
        <v>12</v>
      </c>
      <c r="K18"/>
    </row>
    <row r="19" spans="1:11" ht="15.75">
      <c r="A19" s="53">
        <v>14</v>
      </c>
      <c r="B19" s="106" t="s">
        <v>81</v>
      </c>
      <c r="C19" s="106"/>
      <c r="D19" s="14">
        <v>21</v>
      </c>
      <c r="E19" s="14">
        <v>21</v>
      </c>
      <c r="F19" s="14">
        <v>18</v>
      </c>
      <c r="G19" s="14">
        <v>15</v>
      </c>
      <c r="H19" s="14"/>
      <c r="I19" s="14">
        <f t="shared" si="0"/>
        <v>75</v>
      </c>
      <c r="J19" s="54" t="s">
        <v>3</v>
      </c>
      <c r="K19"/>
    </row>
    <row r="20" spans="1:11" ht="15.75">
      <c r="A20" s="53">
        <v>15</v>
      </c>
      <c r="B20" s="106" t="s">
        <v>82</v>
      </c>
      <c r="C20" s="106"/>
      <c r="D20" s="14">
        <v>25</v>
      </c>
      <c r="E20" s="14">
        <v>23</v>
      </c>
      <c r="F20" s="14">
        <v>20</v>
      </c>
      <c r="G20" s="14">
        <v>15</v>
      </c>
      <c r="H20" s="14"/>
      <c r="I20" s="14">
        <f t="shared" si="0"/>
        <v>83</v>
      </c>
      <c r="J20" s="54" t="s">
        <v>12</v>
      </c>
      <c r="K20"/>
    </row>
    <row r="21" spans="1:11" ht="15.75">
      <c r="A21" s="53">
        <v>16</v>
      </c>
      <c r="B21" s="106" t="s">
        <v>83</v>
      </c>
      <c r="C21" s="106"/>
      <c r="D21" s="14">
        <v>21</v>
      </c>
      <c r="E21" s="14">
        <v>20</v>
      </c>
      <c r="F21" s="14">
        <v>18</v>
      </c>
      <c r="G21" s="14">
        <v>15</v>
      </c>
      <c r="H21" s="14"/>
      <c r="I21" s="14">
        <f t="shared" si="0"/>
        <v>74</v>
      </c>
      <c r="J21" s="54" t="s">
        <v>3</v>
      </c>
      <c r="K21"/>
    </row>
    <row r="22" spans="1:11" ht="15.75">
      <c r="A22" s="53">
        <v>17</v>
      </c>
      <c r="B22" s="106" t="s">
        <v>84</v>
      </c>
      <c r="C22" s="106"/>
      <c r="D22" s="14">
        <v>21</v>
      </c>
      <c r="E22" s="14">
        <v>20</v>
      </c>
      <c r="F22" s="14">
        <v>20</v>
      </c>
      <c r="G22" s="14">
        <v>15</v>
      </c>
      <c r="H22" s="14"/>
      <c r="I22" s="14">
        <f t="shared" si="0"/>
        <v>76</v>
      </c>
      <c r="J22" s="54" t="s">
        <v>3</v>
      </c>
      <c r="K22"/>
    </row>
    <row r="23" spans="1:11" ht="15.75">
      <c r="A23" s="53">
        <v>18</v>
      </c>
      <c r="B23" s="106" t="s">
        <v>85</v>
      </c>
      <c r="C23" s="106"/>
      <c r="D23" s="14">
        <v>15</v>
      </c>
      <c r="E23" s="14">
        <v>15</v>
      </c>
      <c r="F23" s="14">
        <v>20</v>
      </c>
      <c r="G23" s="14">
        <v>15</v>
      </c>
      <c r="H23" s="14"/>
      <c r="I23" s="14">
        <f>D23+E23+F23+G23+H23</f>
        <v>65</v>
      </c>
      <c r="J23" s="54" t="s">
        <v>118</v>
      </c>
      <c r="K23"/>
    </row>
    <row r="24" spans="1:11" ht="15.75">
      <c r="A24" s="53">
        <v>19</v>
      </c>
      <c r="B24" s="106" t="s">
        <v>86</v>
      </c>
      <c r="C24" s="106"/>
      <c r="D24" s="14">
        <v>18</v>
      </c>
      <c r="E24" s="14">
        <v>25</v>
      </c>
      <c r="F24" s="14">
        <v>18</v>
      </c>
      <c r="G24" s="14">
        <v>15</v>
      </c>
      <c r="H24" s="14"/>
      <c r="I24" s="14">
        <f t="shared" si="0"/>
        <v>76</v>
      </c>
      <c r="J24" s="54" t="s">
        <v>3</v>
      </c>
      <c r="K24"/>
    </row>
    <row r="25" spans="1:11" ht="15.75">
      <c r="A25" s="53">
        <v>20</v>
      </c>
      <c r="B25" s="106" t="s">
        <v>87</v>
      </c>
      <c r="C25" s="106"/>
      <c r="D25" s="14">
        <v>20</v>
      </c>
      <c r="E25" s="14">
        <v>22</v>
      </c>
      <c r="F25" s="14">
        <v>18</v>
      </c>
      <c r="G25" s="14">
        <v>15</v>
      </c>
      <c r="H25" s="14"/>
      <c r="I25" s="14">
        <f>D25+E25+F25+G25+H25</f>
        <v>75</v>
      </c>
      <c r="J25" s="54" t="s">
        <v>3</v>
      </c>
      <c r="K25"/>
    </row>
    <row r="26" spans="1:11" ht="15.75">
      <c r="A26" s="53">
        <v>21</v>
      </c>
      <c r="B26" s="106" t="s">
        <v>88</v>
      </c>
      <c r="C26" s="106"/>
      <c r="D26" s="14">
        <v>25</v>
      </c>
      <c r="E26" s="14">
        <v>22</v>
      </c>
      <c r="F26" s="14">
        <v>18</v>
      </c>
      <c r="G26" s="14">
        <v>15</v>
      </c>
      <c r="H26" s="14"/>
      <c r="I26" s="14">
        <f>D26+E26+F26+G26+H26</f>
        <v>80</v>
      </c>
      <c r="J26" s="54" t="s">
        <v>12</v>
      </c>
      <c r="K26"/>
    </row>
    <row r="27" spans="1:11" ht="15.75">
      <c r="A27" s="53">
        <v>22</v>
      </c>
      <c r="B27" s="106" t="s">
        <v>89</v>
      </c>
      <c r="C27" s="106"/>
      <c r="D27" s="14">
        <v>23</v>
      </c>
      <c r="E27" s="14">
        <v>22</v>
      </c>
      <c r="F27" s="14">
        <v>20</v>
      </c>
      <c r="G27" s="14">
        <v>15</v>
      </c>
      <c r="H27" s="14"/>
      <c r="I27" s="14">
        <f>D27+E27+F27+G27+H27</f>
        <v>80</v>
      </c>
      <c r="J27" s="54" t="s">
        <v>12</v>
      </c>
      <c r="K27"/>
    </row>
    <row r="28" spans="1:11" ht="15.75">
      <c r="A28" s="53">
        <v>23</v>
      </c>
      <c r="B28" s="106" t="s">
        <v>90</v>
      </c>
      <c r="C28" s="106"/>
      <c r="D28" s="14">
        <v>21</v>
      </c>
      <c r="E28" s="14">
        <v>20</v>
      </c>
      <c r="F28" s="14">
        <v>20</v>
      </c>
      <c r="G28" s="14">
        <v>15</v>
      </c>
      <c r="H28" s="14"/>
      <c r="I28" s="14">
        <f t="shared" si="0"/>
        <v>76</v>
      </c>
      <c r="J28" s="54" t="s">
        <v>3</v>
      </c>
      <c r="K28"/>
    </row>
    <row r="29" spans="1:11" ht="15.75">
      <c r="A29" s="53">
        <v>24</v>
      </c>
      <c r="B29" s="106" t="s">
        <v>91</v>
      </c>
      <c r="C29" s="106"/>
      <c r="D29" s="14">
        <v>21</v>
      </c>
      <c r="E29" s="14">
        <v>20</v>
      </c>
      <c r="F29" s="14">
        <v>20</v>
      </c>
      <c r="G29" s="14">
        <v>15</v>
      </c>
      <c r="H29" s="14"/>
      <c r="I29" s="14">
        <f t="shared" si="0"/>
        <v>76</v>
      </c>
      <c r="J29" s="54" t="s">
        <v>3</v>
      </c>
      <c r="K29"/>
    </row>
    <row r="30" spans="1:11" ht="15.75">
      <c r="A30" s="53">
        <v>25</v>
      </c>
      <c r="B30" s="106" t="s">
        <v>92</v>
      </c>
      <c r="C30" s="106"/>
      <c r="D30" s="14">
        <v>21</v>
      </c>
      <c r="E30" s="14">
        <v>20</v>
      </c>
      <c r="F30" s="14">
        <v>18</v>
      </c>
      <c r="G30" s="14">
        <v>15</v>
      </c>
      <c r="H30" s="14"/>
      <c r="I30" s="14">
        <f t="shared" si="0"/>
        <v>74</v>
      </c>
      <c r="J30" s="54" t="s">
        <v>3</v>
      </c>
      <c r="K30"/>
    </row>
    <row r="31" spans="1:11" ht="15.75">
      <c r="A31" s="53">
        <v>26</v>
      </c>
      <c r="B31" s="106" t="s">
        <v>93</v>
      </c>
      <c r="C31" s="106"/>
      <c r="D31" s="14">
        <v>19</v>
      </c>
      <c r="E31" s="14">
        <v>19</v>
      </c>
      <c r="F31" s="14">
        <v>18</v>
      </c>
      <c r="G31" s="14">
        <v>15</v>
      </c>
      <c r="H31" s="14"/>
      <c r="I31" s="14">
        <f t="shared" si="0"/>
        <v>71</v>
      </c>
      <c r="J31" s="54" t="s">
        <v>3</v>
      </c>
      <c r="K31"/>
    </row>
    <row r="32" spans="1:11" ht="15.75">
      <c r="A32" s="53">
        <v>27</v>
      </c>
      <c r="B32" s="106" t="s">
        <v>94</v>
      </c>
      <c r="C32" s="106"/>
      <c r="D32" s="14">
        <v>21</v>
      </c>
      <c r="E32" s="14">
        <v>21</v>
      </c>
      <c r="F32" s="14">
        <v>20</v>
      </c>
      <c r="G32" s="14">
        <v>15</v>
      </c>
      <c r="H32" s="14"/>
      <c r="I32" s="14">
        <f t="shared" si="0"/>
        <v>77</v>
      </c>
      <c r="J32" s="54" t="s">
        <v>3</v>
      </c>
      <c r="K32"/>
    </row>
    <row r="33" spans="1:11" ht="15.75">
      <c r="A33" s="53">
        <v>28</v>
      </c>
      <c r="B33" s="106" t="s">
        <v>95</v>
      </c>
      <c r="C33" s="106"/>
      <c r="D33" s="14">
        <v>21</v>
      </c>
      <c r="E33" s="14">
        <v>21</v>
      </c>
      <c r="F33" s="14">
        <v>18</v>
      </c>
      <c r="G33" s="14">
        <v>15</v>
      </c>
      <c r="H33" s="14"/>
      <c r="I33" s="14">
        <f t="shared" si="0"/>
        <v>75</v>
      </c>
      <c r="J33" s="54" t="s">
        <v>3</v>
      </c>
      <c r="K33"/>
    </row>
    <row r="34" spans="1:11" ht="15.75">
      <c r="A34" s="53">
        <v>29</v>
      </c>
      <c r="B34" s="106" t="s">
        <v>96</v>
      </c>
      <c r="C34" s="106"/>
      <c r="D34" s="14">
        <v>21</v>
      </c>
      <c r="E34" s="14">
        <v>21</v>
      </c>
      <c r="F34" s="14">
        <v>20</v>
      </c>
      <c r="G34" s="14">
        <v>15</v>
      </c>
      <c r="H34" s="14"/>
      <c r="I34" s="14">
        <f t="shared" si="0"/>
        <v>77</v>
      </c>
      <c r="J34" s="54" t="s">
        <v>3</v>
      </c>
      <c r="K34"/>
    </row>
    <row r="35" spans="1:11" ht="15.75">
      <c r="A35" s="53">
        <v>30</v>
      </c>
      <c r="B35" s="106" t="s">
        <v>97</v>
      </c>
      <c r="C35" s="106"/>
      <c r="D35" s="14">
        <v>23</v>
      </c>
      <c r="E35" s="14">
        <v>23</v>
      </c>
      <c r="F35" s="14">
        <v>18</v>
      </c>
      <c r="G35" s="14">
        <v>15</v>
      </c>
      <c r="H35" s="14"/>
      <c r="I35" s="14">
        <f t="shared" si="0"/>
        <v>79</v>
      </c>
      <c r="J35" s="54" t="s">
        <v>3</v>
      </c>
      <c r="K35"/>
    </row>
    <row r="36" spans="1:11" ht="15.75">
      <c r="A36" s="53">
        <v>31</v>
      </c>
      <c r="B36" s="106" t="s">
        <v>98</v>
      </c>
      <c r="C36" s="106"/>
      <c r="D36" s="14">
        <v>25</v>
      </c>
      <c r="E36" s="14">
        <v>24</v>
      </c>
      <c r="F36" s="14">
        <v>18</v>
      </c>
      <c r="G36" s="14">
        <v>15</v>
      </c>
      <c r="H36" s="14">
        <v>8</v>
      </c>
      <c r="I36" s="14">
        <f t="shared" si="0"/>
        <v>90</v>
      </c>
      <c r="J36" s="54" t="s">
        <v>117</v>
      </c>
      <c r="K36"/>
    </row>
    <row r="37" spans="1:11" ht="15.75">
      <c r="A37" s="53">
        <v>32</v>
      </c>
      <c r="B37" s="106" t="s">
        <v>99</v>
      </c>
      <c r="C37" s="106"/>
      <c r="D37" s="14">
        <v>22</v>
      </c>
      <c r="E37" s="14">
        <v>22</v>
      </c>
      <c r="F37" s="14">
        <v>20</v>
      </c>
      <c r="G37" s="14">
        <v>15</v>
      </c>
      <c r="H37" s="14"/>
      <c r="I37" s="14">
        <f t="shared" si="0"/>
        <v>79</v>
      </c>
      <c r="J37" s="54" t="s">
        <v>3</v>
      </c>
      <c r="K37"/>
    </row>
    <row r="38" spans="1:11" ht="15.75">
      <c r="A38" s="53">
        <v>33</v>
      </c>
      <c r="B38" s="106" t="s">
        <v>100</v>
      </c>
      <c r="C38" s="106"/>
      <c r="D38" s="14">
        <v>21</v>
      </c>
      <c r="E38" s="14">
        <v>20</v>
      </c>
      <c r="F38" s="14">
        <v>20</v>
      </c>
      <c r="G38" s="14">
        <v>15</v>
      </c>
      <c r="H38" s="14"/>
      <c r="I38" s="14">
        <f t="shared" si="0"/>
        <v>76</v>
      </c>
      <c r="J38" s="54" t="s">
        <v>3</v>
      </c>
      <c r="K38"/>
    </row>
    <row r="39" spans="1:11" ht="15.75">
      <c r="A39" s="53">
        <v>34</v>
      </c>
      <c r="B39" s="106" t="s">
        <v>101</v>
      </c>
      <c r="C39" s="106"/>
      <c r="D39" s="14">
        <v>18</v>
      </c>
      <c r="E39" s="14">
        <v>18</v>
      </c>
      <c r="F39" s="14">
        <v>18</v>
      </c>
      <c r="G39" s="14">
        <v>15</v>
      </c>
      <c r="H39" s="14"/>
      <c r="I39" s="14">
        <f t="shared" si="0"/>
        <v>69</v>
      </c>
      <c r="J39" s="54" t="s">
        <v>3</v>
      </c>
      <c r="K39"/>
    </row>
    <row r="40" spans="1:11" ht="15.75">
      <c r="A40" s="53">
        <v>35</v>
      </c>
      <c r="B40" s="106" t="s">
        <v>102</v>
      </c>
      <c r="C40" s="106"/>
      <c r="D40" s="14">
        <v>25</v>
      </c>
      <c r="E40" s="14">
        <v>23</v>
      </c>
      <c r="F40" s="14">
        <v>18</v>
      </c>
      <c r="G40" s="14">
        <v>15</v>
      </c>
      <c r="H40" s="14"/>
      <c r="I40" s="14">
        <f t="shared" si="0"/>
        <v>81</v>
      </c>
      <c r="J40" s="54" t="s">
        <v>12</v>
      </c>
      <c r="K40"/>
    </row>
    <row r="41" spans="1:11" ht="15.75">
      <c r="A41" s="53">
        <v>36</v>
      </c>
      <c r="B41" s="106" t="s">
        <v>103</v>
      </c>
      <c r="C41" s="106"/>
      <c r="D41" s="14">
        <v>23</v>
      </c>
      <c r="E41" s="14">
        <v>21</v>
      </c>
      <c r="F41" s="14">
        <v>18</v>
      </c>
      <c r="G41" s="14">
        <v>15</v>
      </c>
      <c r="H41" s="14"/>
      <c r="I41" s="14">
        <f t="shared" si="0"/>
        <v>77</v>
      </c>
      <c r="J41" s="54" t="s">
        <v>3</v>
      </c>
      <c r="K41"/>
    </row>
    <row r="42" spans="1:11" ht="15.75">
      <c r="A42" s="53">
        <v>37</v>
      </c>
      <c r="B42" s="106" t="s">
        <v>104</v>
      </c>
      <c r="C42" s="106"/>
      <c r="D42" s="14">
        <v>24</v>
      </c>
      <c r="E42" s="14">
        <v>23</v>
      </c>
      <c r="F42" s="14">
        <v>18</v>
      </c>
      <c r="G42" s="14">
        <v>15</v>
      </c>
      <c r="H42" s="14"/>
      <c r="I42" s="14">
        <f t="shared" si="0"/>
        <v>80</v>
      </c>
      <c r="J42" s="54" t="s">
        <v>12</v>
      </c>
      <c r="K42"/>
    </row>
    <row r="43" spans="1:11" ht="16.5" thickBot="1">
      <c r="A43" s="55">
        <v>38</v>
      </c>
      <c r="B43" s="107" t="s">
        <v>105</v>
      </c>
      <c r="C43" s="107"/>
      <c r="D43" s="48">
        <v>21</v>
      </c>
      <c r="E43" s="48">
        <v>21</v>
      </c>
      <c r="F43" s="48">
        <v>18</v>
      </c>
      <c r="G43" s="48">
        <v>15</v>
      </c>
      <c r="H43" s="49"/>
      <c r="I43" s="48">
        <f t="shared" si="0"/>
        <v>75</v>
      </c>
      <c r="J43" s="56" t="s">
        <v>3</v>
      </c>
      <c r="K43" s="85"/>
    </row>
    <row r="44" spans="1:11" ht="16.5" thickTop="1">
      <c r="A44" s="44"/>
      <c r="B44" s="122"/>
      <c r="C44" s="122"/>
      <c r="D44" s="45"/>
      <c r="E44" s="45"/>
      <c r="F44" s="45"/>
      <c r="G44" s="45"/>
      <c r="H44" s="13" t="s">
        <v>16</v>
      </c>
      <c r="I44" s="45"/>
      <c r="J44" s="46"/>
      <c r="K44" s="47"/>
    </row>
    <row r="46" ht="12.75">
      <c r="H46" s="13"/>
    </row>
    <row r="47" ht="12.75">
      <c r="H47" s="13" t="s">
        <v>107</v>
      </c>
    </row>
    <row r="48" ht="12.75">
      <c r="H48" s="13"/>
    </row>
    <row r="49" ht="12.75">
      <c r="H49" s="13"/>
    </row>
    <row r="50" ht="12.75">
      <c r="H50" s="13"/>
    </row>
  </sheetData>
  <mergeCells count="45">
    <mergeCell ref="A1:J1"/>
    <mergeCell ref="A2:J2"/>
    <mergeCell ref="A4:A5"/>
    <mergeCell ref="B4:C5"/>
    <mergeCell ref="J4:J5"/>
    <mergeCell ref="I4:I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B43:C43"/>
    <mergeCell ref="B44:C44"/>
    <mergeCell ref="B38:C38"/>
    <mergeCell ref="B39:C39"/>
    <mergeCell ref="B40:C40"/>
    <mergeCell ref="B41:C41"/>
  </mergeCells>
  <printOptions/>
  <pageMargins left="0.72" right="0.2" top="0.27" bottom="1" header="0.18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3">
      <selection activeCell="D36" sqref="D36"/>
    </sheetView>
  </sheetViews>
  <sheetFormatPr defaultColWidth="9.140625" defaultRowHeight="12.75"/>
  <cols>
    <col min="1" max="1" width="5.421875" style="8" customWidth="1"/>
    <col min="2" max="2" width="21.421875" style="8" customWidth="1"/>
    <col min="3" max="3" width="14.57421875" style="8" customWidth="1"/>
    <col min="4" max="4" width="18.421875" style="9" customWidth="1"/>
    <col min="5" max="5" width="26.421875" style="8" customWidth="1"/>
    <col min="6" max="6" width="4.7109375" style="8" customWidth="1"/>
    <col min="7" max="7" width="5.140625" style="8" customWidth="1"/>
    <col min="8" max="8" width="4.28125" style="8" customWidth="1"/>
    <col min="9" max="9" width="4.57421875" style="8" customWidth="1"/>
    <col min="10" max="10" width="4.28125" style="8" customWidth="1"/>
    <col min="11" max="11" width="5.28125" style="8" customWidth="1"/>
    <col min="12" max="12" width="4.7109375" style="8" customWidth="1"/>
    <col min="13" max="13" width="5.140625" style="8" customWidth="1"/>
    <col min="14" max="14" width="4.7109375" style="8" customWidth="1"/>
    <col min="15" max="15" width="5.00390625" style="8" customWidth="1"/>
    <col min="16" max="16" width="4.57421875" style="8" customWidth="1"/>
    <col min="17" max="17" width="5.00390625" style="8" customWidth="1"/>
    <col min="18" max="18" width="4.28125" style="8" customWidth="1"/>
    <col min="19" max="19" width="5.28125" style="8" customWidth="1"/>
    <col min="20" max="20" width="4.28125" style="8" customWidth="1"/>
    <col min="21" max="21" width="4.421875" style="8" customWidth="1"/>
    <col min="22" max="22" width="4.00390625" style="8" customWidth="1"/>
    <col min="23" max="23" width="6.28125" style="8" customWidth="1"/>
    <col min="24" max="24" width="7.8515625" style="8" customWidth="1"/>
    <col min="25" max="25" width="6.28125" style="8" customWidth="1"/>
    <col min="26" max="26" width="11.140625" style="8" customWidth="1"/>
    <col min="27" max="16384" width="9.140625" style="8" customWidth="1"/>
  </cols>
  <sheetData>
    <row r="1" spans="1:5" ht="20.25">
      <c r="A1" s="131" t="s">
        <v>64</v>
      </c>
      <c r="B1" s="131"/>
      <c r="C1" s="131"/>
      <c r="D1" s="131"/>
      <c r="E1" s="131"/>
    </row>
    <row r="2" spans="1:10" ht="17.25">
      <c r="A2" s="136" t="s">
        <v>111</v>
      </c>
      <c r="B2" s="136"/>
      <c r="C2" s="136"/>
      <c r="D2" s="136"/>
      <c r="E2" s="136"/>
      <c r="F2" s="136"/>
      <c r="G2" s="136"/>
      <c r="H2" s="136"/>
      <c r="I2" s="136"/>
      <c r="J2" s="136"/>
    </row>
    <row r="4" spans="1:5" s="34" customFormat="1" ht="15.75">
      <c r="A4" s="132" t="s">
        <v>5</v>
      </c>
      <c r="B4" s="133" t="s">
        <v>4</v>
      </c>
      <c r="C4" s="133"/>
      <c r="D4" s="64" t="s">
        <v>15</v>
      </c>
      <c r="E4" s="134" t="s">
        <v>14</v>
      </c>
    </row>
    <row r="5" spans="1:5" s="34" customFormat="1" ht="15.75">
      <c r="A5" s="132"/>
      <c r="B5" s="133"/>
      <c r="C5" s="133"/>
      <c r="D5" s="63" t="s">
        <v>13</v>
      </c>
      <c r="E5" s="135"/>
    </row>
    <row r="6" spans="1:5" ht="16.5">
      <c r="A6" s="57">
        <v>1</v>
      </c>
      <c r="B6" s="137" t="s">
        <v>68</v>
      </c>
      <c r="C6" s="137"/>
      <c r="D6" s="15" t="s">
        <v>12</v>
      </c>
      <c r="E6" s="58"/>
    </row>
    <row r="7" spans="1:5" ht="16.5">
      <c r="A7" s="59">
        <v>2</v>
      </c>
      <c r="B7" s="128" t="s">
        <v>69</v>
      </c>
      <c r="C7" s="128"/>
      <c r="D7" s="14" t="s">
        <v>3</v>
      </c>
      <c r="E7" s="60"/>
    </row>
    <row r="8" spans="1:5" ht="16.5">
      <c r="A8" s="59">
        <v>3</v>
      </c>
      <c r="B8" s="128" t="s">
        <v>70</v>
      </c>
      <c r="C8" s="128"/>
      <c r="D8" s="14" t="s">
        <v>3</v>
      </c>
      <c r="E8" s="60"/>
    </row>
    <row r="9" spans="1:5" ht="16.5">
      <c r="A9" s="59">
        <v>4</v>
      </c>
      <c r="B9" s="128" t="s">
        <v>71</v>
      </c>
      <c r="C9" s="128"/>
      <c r="D9" s="14" t="s">
        <v>117</v>
      </c>
      <c r="E9" s="60"/>
    </row>
    <row r="10" spans="1:5" ht="16.5">
      <c r="A10" s="59">
        <v>5</v>
      </c>
      <c r="B10" s="128" t="s">
        <v>72</v>
      </c>
      <c r="C10" s="128"/>
      <c r="D10" s="14" t="s">
        <v>3</v>
      </c>
      <c r="E10" s="60"/>
    </row>
    <row r="11" spans="1:5" ht="16.5">
      <c r="A11" s="59">
        <v>6</v>
      </c>
      <c r="B11" s="128" t="s">
        <v>73</v>
      </c>
      <c r="C11" s="128"/>
      <c r="D11" s="14" t="s">
        <v>3</v>
      </c>
      <c r="E11" s="60"/>
    </row>
    <row r="12" spans="1:5" ht="16.5">
      <c r="A12" s="59">
        <v>7</v>
      </c>
      <c r="B12" s="128" t="s">
        <v>74</v>
      </c>
      <c r="C12" s="128"/>
      <c r="D12" s="14" t="s">
        <v>117</v>
      </c>
      <c r="E12" s="60"/>
    </row>
    <row r="13" spans="1:5" ht="16.5">
      <c r="A13" s="59">
        <v>8</v>
      </c>
      <c r="B13" s="128" t="s">
        <v>75</v>
      </c>
      <c r="C13" s="128"/>
      <c r="D13" s="14" t="s">
        <v>12</v>
      </c>
      <c r="E13" s="60"/>
    </row>
    <row r="14" spans="1:5" ht="16.5">
      <c r="A14" s="59">
        <v>9</v>
      </c>
      <c r="B14" s="128" t="s">
        <v>76</v>
      </c>
      <c r="C14" s="128"/>
      <c r="D14" s="14" t="s">
        <v>12</v>
      </c>
      <c r="E14" s="60"/>
    </row>
    <row r="15" spans="1:5" ht="16.5">
      <c r="A15" s="59">
        <v>10</v>
      </c>
      <c r="B15" s="128" t="s">
        <v>77</v>
      </c>
      <c r="C15" s="128"/>
      <c r="D15" s="14" t="s">
        <v>3</v>
      </c>
      <c r="E15" s="60"/>
    </row>
    <row r="16" spans="1:5" ht="16.5">
      <c r="A16" s="59">
        <v>11</v>
      </c>
      <c r="B16" s="128" t="s">
        <v>78</v>
      </c>
      <c r="C16" s="128"/>
      <c r="D16" s="14" t="s">
        <v>12</v>
      </c>
      <c r="E16" s="60"/>
    </row>
    <row r="17" spans="1:5" ht="16.5">
      <c r="A17" s="59">
        <v>12</v>
      </c>
      <c r="B17" s="128" t="s">
        <v>79</v>
      </c>
      <c r="C17" s="128"/>
      <c r="D17" s="14" t="s">
        <v>3</v>
      </c>
      <c r="E17" s="60"/>
    </row>
    <row r="18" spans="1:5" ht="16.5">
      <c r="A18" s="59">
        <v>13</v>
      </c>
      <c r="B18" s="128" t="s">
        <v>80</v>
      </c>
      <c r="C18" s="128"/>
      <c r="D18" s="14" t="s">
        <v>12</v>
      </c>
      <c r="E18" s="60"/>
    </row>
    <row r="19" spans="1:5" ht="16.5">
      <c r="A19" s="59">
        <v>14</v>
      </c>
      <c r="B19" s="128" t="s">
        <v>81</v>
      </c>
      <c r="C19" s="128"/>
      <c r="D19" s="14" t="s">
        <v>3</v>
      </c>
      <c r="E19" s="60"/>
    </row>
    <row r="20" spans="1:5" ht="16.5">
      <c r="A20" s="59">
        <v>15</v>
      </c>
      <c r="B20" s="128" t="s">
        <v>82</v>
      </c>
      <c r="C20" s="128"/>
      <c r="D20" s="14" t="s">
        <v>12</v>
      </c>
      <c r="E20" s="60"/>
    </row>
    <row r="21" spans="1:5" ht="16.5">
      <c r="A21" s="59">
        <v>16</v>
      </c>
      <c r="B21" s="128" t="s">
        <v>83</v>
      </c>
      <c r="C21" s="128"/>
      <c r="D21" s="14" t="s">
        <v>3</v>
      </c>
      <c r="E21" s="60"/>
    </row>
    <row r="22" spans="1:5" ht="16.5">
      <c r="A22" s="59">
        <v>17</v>
      </c>
      <c r="B22" s="128" t="s">
        <v>84</v>
      </c>
      <c r="C22" s="128"/>
      <c r="D22" s="14" t="s">
        <v>3</v>
      </c>
      <c r="E22" s="60"/>
    </row>
    <row r="23" spans="1:5" ht="16.5">
      <c r="A23" s="59">
        <v>18</v>
      </c>
      <c r="B23" s="128" t="s">
        <v>85</v>
      </c>
      <c r="C23" s="128"/>
      <c r="D23" s="14" t="s">
        <v>3</v>
      </c>
      <c r="E23" s="60"/>
    </row>
    <row r="24" spans="1:5" ht="16.5">
      <c r="A24" s="59">
        <v>19</v>
      </c>
      <c r="B24" s="128" t="s">
        <v>86</v>
      </c>
      <c r="C24" s="128"/>
      <c r="D24" s="14" t="s">
        <v>3</v>
      </c>
      <c r="E24" s="60"/>
    </row>
    <row r="25" spans="1:5" ht="16.5">
      <c r="A25" s="59">
        <v>20</v>
      </c>
      <c r="B25" s="128" t="s">
        <v>87</v>
      </c>
      <c r="C25" s="128"/>
      <c r="D25" s="14" t="s">
        <v>3</v>
      </c>
      <c r="E25" s="60"/>
    </row>
    <row r="26" spans="1:5" ht="16.5">
      <c r="A26" s="59">
        <v>21</v>
      </c>
      <c r="B26" s="128" t="s">
        <v>88</v>
      </c>
      <c r="C26" s="128"/>
      <c r="D26" s="14" t="s">
        <v>12</v>
      </c>
      <c r="E26" s="60"/>
    </row>
    <row r="27" spans="1:5" ht="16.5">
      <c r="A27" s="59">
        <v>22</v>
      </c>
      <c r="B27" s="128" t="s">
        <v>89</v>
      </c>
      <c r="C27" s="128"/>
      <c r="D27" s="14" t="s">
        <v>12</v>
      </c>
      <c r="E27" s="60"/>
    </row>
    <row r="28" spans="1:5" ht="16.5">
      <c r="A28" s="59">
        <v>23</v>
      </c>
      <c r="B28" s="128" t="s">
        <v>90</v>
      </c>
      <c r="C28" s="128"/>
      <c r="D28" s="14" t="s">
        <v>3</v>
      </c>
      <c r="E28" s="60"/>
    </row>
    <row r="29" spans="1:5" ht="16.5">
      <c r="A29" s="59">
        <v>24</v>
      </c>
      <c r="B29" s="128" t="s">
        <v>91</v>
      </c>
      <c r="C29" s="128"/>
      <c r="D29" s="14" t="s">
        <v>3</v>
      </c>
      <c r="E29" s="60"/>
    </row>
    <row r="30" spans="1:5" ht="16.5">
      <c r="A30" s="59">
        <v>25</v>
      </c>
      <c r="B30" s="128" t="s">
        <v>92</v>
      </c>
      <c r="C30" s="128"/>
      <c r="D30" s="14" t="s">
        <v>3</v>
      </c>
      <c r="E30" s="60"/>
    </row>
    <row r="31" spans="1:5" ht="16.5">
      <c r="A31" s="59">
        <v>26</v>
      </c>
      <c r="B31" s="128" t="s">
        <v>93</v>
      </c>
      <c r="C31" s="128"/>
      <c r="D31" s="14" t="s">
        <v>3</v>
      </c>
      <c r="E31" s="60"/>
    </row>
    <row r="32" spans="1:5" ht="16.5">
      <c r="A32" s="59">
        <v>27</v>
      </c>
      <c r="B32" s="128" t="s">
        <v>94</v>
      </c>
      <c r="C32" s="128"/>
      <c r="D32" s="14" t="s">
        <v>3</v>
      </c>
      <c r="E32" s="60"/>
    </row>
    <row r="33" spans="1:5" ht="16.5">
      <c r="A33" s="59">
        <v>28</v>
      </c>
      <c r="B33" s="128" t="s">
        <v>95</v>
      </c>
      <c r="C33" s="128"/>
      <c r="D33" s="14" t="s">
        <v>3</v>
      </c>
      <c r="E33" s="60"/>
    </row>
    <row r="34" spans="1:5" ht="16.5">
      <c r="A34" s="59">
        <v>29</v>
      </c>
      <c r="B34" s="128" t="s">
        <v>96</v>
      </c>
      <c r="C34" s="128"/>
      <c r="D34" s="14" t="s">
        <v>3</v>
      </c>
      <c r="E34" s="60"/>
    </row>
    <row r="35" spans="1:5" ht="16.5">
      <c r="A35" s="59">
        <v>30</v>
      </c>
      <c r="B35" s="128" t="s">
        <v>97</v>
      </c>
      <c r="C35" s="128"/>
      <c r="D35" s="14" t="s">
        <v>3</v>
      </c>
      <c r="E35" s="60"/>
    </row>
    <row r="36" spans="1:5" ht="16.5">
      <c r="A36" s="59">
        <v>31</v>
      </c>
      <c r="B36" s="128" t="s">
        <v>98</v>
      </c>
      <c r="C36" s="128"/>
      <c r="D36" s="14" t="s">
        <v>117</v>
      </c>
      <c r="E36" s="60"/>
    </row>
    <row r="37" spans="1:5" ht="16.5">
      <c r="A37" s="59">
        <v>32</v>
      </c>
      <c r="B37" s="128" t="s">
        <v>99</v>
      </c>
      <c r="C37" s="128"/>
      <c r="D37" s="14" t="s">
        <v>3</v>
      </c>
      <c r="E37" s="60"/>
    </row>
    <row r="38" spans="1:5" ht="16.5">
      <c r="A38" s="59">
        <v>33</v>
      </c>
      <c r="B38" s="128" t="s">
        <v>100</v>
      </c>
      <c r="C38" s="128"/>
      <c r="D38" s="14" t="s">
        <v>3</v>
      </c>
      <c r="E38" s="60"/>
    </row>
    <row r="39" spans="1:5" ht="16.5">
      <c r="A39" s="59">
        <v>34</v>
      </c>
      <c r="B39" s="128" t="s">
        <v>101</v>
      </c>
      <c r="C39" s="128"/>
      <c r="D39" s="14" t="s">
        <v>3</v>
      </c>
      <c r="E39" s="60"/>
    </row>
    <row r="40" spans="1:5" ht="16.5">
      <c r="A40" s="59">
        <v>35</v>
      </c>
      <c r="B40" s="128" t="s">
        <v>102</v>
      </c>
      <c r="C40" s="128"/>
      <c r="D40" s="14" t="s">
        <v>12</v>
      </c>
      <c r="E40" s="60"/>
    </row>
    <row r="41" spans="1:5" ht="16.5">
      <c r="A41" s="59">
        <v>36</v>
      </c>
      <c r="B41" s="128" t="s">
        <v>103</v>
      </c>
      <c r="C41" s="128"/>
      <c r="D41" s="14" t="s">
        <v>3</v>
      </c>
      <c r="E41" s="60"/>
    </row>
    <row r="42" spans="1:5" ht="16.5">
      <c r="A42" s="59">
        <v>37</v>
      </c>
      <c r="B42" s="128" t="s">
        <v>104</v>
      </c>
      <c r="C42" s="128"/>
      <c r="D42" s="14" t="s">
        <v>12</v>
      </c>
      <c r="E42" s="60"/>
    </row>
    <row r="43" spans="1:5" ht="17.25" thickBot="1">
      <c r="A43" s="61">
        <v>38</v>
      </c>
      <c r="B43" s="129" t="s">
        <v>105</v>
      </c>
      <c r="C43" s="129"/>
      <c r="D43" s="48" t="s">
        <v>3</v>
      </c>
      <c r="E43" s="62"/>
    </row>
    <row r="44" spans="2:5" ht="16.5" thickTop="1">
      <c r="B44" s="35"/>
      <c r="C44" s="11"/>
      <c r="D44" s="11"/>
      <c r="E44" s="10"/>
    </row>
    <row r="45" spans="2:5" ht="15.75">
      <c r="B45" s="35" t="s">
        <v>108</v>
      </c>
      <c r="C45" s="11"/>
      <c r="D45" s="11" t="s">
        <v>11</v>
      </c>
      <c r="E45" s="10">
        <v>0.316</v>
      </c>
    </row>
    <row r="46" spans="2:5" ht="15.75">
      <c r="B46" s="35" t="s">
        <v>109</v>
      </c>
      <c r="C46" s="11"/>
      <c r="D46" s="11" t="s">
        <v>11</v>
      </c>
      <c r="E46" s="10">
        <v>0.683</v>
      </c>
    </row>
    <row r="47" spans="1:5" ht="19.5">
      <c r="A47" s="130" t="s">
        <v>58</v>
      </c>
      <c r="B47" s="130"/>
      <c r="C47" s="130"/>
      <c r="D47" s="130"/>
      <c r="E47" s="130"/>
    </row>
    <row r="51" ht="18.75">
      <c r="E51" s="3" t="s">
        <v>110</v>
      </c>
    </row>
  </sheetData>
  <mergeCells count="44">
    <mergeCell ref="A47:E47"/>
    <mergeCell ref="A1:E1"/>
    <mergeCell ref="A4:A5"/>
    <mergeCell ref="B4:C5"/>
    <mergeCell ref="E4:E5"/>
    <mergeCell ref="A2:J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B43:C43"/>
    <mergeCell ref="B38:C38"/>
    <mergeCell ref="B39:C39"/>
    <mergeCell ref="B40:C40"/>
    <mergeCell ref="B41:C41"/>
  </mergeCells>
  <printOptions/>
  <pageMargins left="0.75" right="0.17" top="0.2" bottom="0.21" header="0.17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E21" sqref="E21"/>
    </sheetView>
  </sheetViews>
  <sheetFormatPr defaultColWidth="9.140625" defaultRowHeight="12.75"/>
  <cols>
    <col min="1" max="1" width="6.7109375" style="0" customWidth="1"/>
    <col min="2" max="2" width="33.140625" style="0" customWidth="1"/>
    <col min="3" max="3" width="15.00390625" style="0" customWidth="1"/>
    <col min="4" max="4" width="16.00390625" style="0" customWidth="1"/>
    <col min="5" max="5" width="24.8515625" style="0" customWidth="1"/>
  </cols>
  <sheetData>
    <row r="1" spans="1:8" ht="18.75">
      <c r="A1" s="146" t="s">
        <v>113</v>
      </c>
      <c r="B1" s="146"/>
      <c r="C1" s="146"/>
      <c r="D1" s="146"/>
      <c r="E1" s="146"/>
      <c r="F1" s="24"/>
      <c r="G1" s="24"/>
      <c r="H1" s="24"/>
    </row>
    <row r="2" spans="1:10" ht="19.5">
      <c r="A2" s="150" t="s">
        <v>112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5" ht="12.75">
      <c r="A3" s="1"/>
      <c r="B3" s="1"/>
      <c r="C3" s="1"/>
      <c r="D3" s="1"/>
      <c r="E3" s="1"/>
    </row>
    <row r="4" spans="1:2" ht="19.5">
      <c r="A4" s="19" t="s">
        <v>59</v>
      </c>
      <c r="B4" s="1"/>
    </row>
    <row r="5" spans="1:5" ht="19.5">
      <c r="A5" s="22" t="s">
        <v>5</v>
      </c>
      <c r="B5" s="22" t="s">
        <v>4</v>
      </c>
      <c r="C5" s="149" t="s">
        <v>31</v>
      </c>
      <c r="D5" s="149"/>
      <c r="E5" s="22" t="s">
        <v>30</v>
      </c>
    </row>
    <row r="6" spans="1:5" ht="18.75">
      <c r="A6" s="23"/>
      <c r="B6" s="21"/>
      <c r="C6" s="148"/>
      <c r="D6" s="148"/>
      <c r="E6" s="20"/>
    </row>
    <row r="8" spans="1:5" ht="19.5">
      <c r="A8" s="19" t="s">
        <v>60</v>
      </c>
      <c r="B8" s="1"/>
      <c r="C8" s="1"/>
      <c r="D8" s="1"/>
      <c r="E8" s="1"/>
    </row>
    <row r="9" spans="1:5" ht="13.5" thickBot="1">
      <c r="A9" s="1"/>
      <c r="B9" s="1"/>
      <c r="C9" s="1"/>
      <c r="D9" s="1"/>
      <c r="E9" s="1"/>
    </row>
    <row r="10" spans="1:5" ht="20.25" thickTop="1">
      <c r="A10" s="68" t="s">
        <v>5</v>
      </c>
      <c r="B10" s="69" t="s">
        <v>4</v>
      </c>
      <c r="C10" s="147" t="s">
        <v>31</v>
      </c>
      <c r="D10" s="147"/>
      <c r="E10" s="70" t="s">
        <v>30</v>
      </c>
    </row>
    <row r="11" spans="1:5" ht="18.75">
      <c r="A11" s="71"/>
      <c r="B11" s="21"/>
      <c r="C11" s="148"/>
      <c r="D11" s="148"/>
      <c r="E11" s="72"/>
    </row>
    <row r="12" spans="1:5" s="8" customFormat="1" ht="19.5" thickBot="1">
      <c r="A12" s="73"/>
      <c r="B12" s="74"/>
      <c r="C12" s="141"/>
      <c r="D12" s="142"/>
      <c r="E12" s="75"/>
    </row>
    <row r="13" spans="1:5" s="8" customFormat="1" ht="19.5" thickTop="1">
      <c r="A13" s="65"/>
      <c r="B13" s="66"/>
      <c r="C13" s="143"/>
      <c r="D13" s="143"/>
      <c r="E13" s="67"/>
    </row>
    <row r="14" spans="1:5" s="8" customFormat="1" ht="19.5" thickBot="1">
      <c r="A14" s="3" t="s">
        <v>61</v>
      </c>
      <c r="B14"/>
      <c r="C14"/>
      <c r="D14"/>
      <c r="E14"/>
    </row>
    <row r="15" spans="1:5" ht="20.25" thickTop="1">
      <c r="A15" s="76" t="s">
        <v>5</v>
      </c>
      <c r="B15" s="77" t="s">
        <v>4</v>
      </c>
      <c r="C15" s="145" t="s">
        <v>31</v>
      </c>
      <c r="D15" s="145"/>
      <c r="E15" s="78" t="s">
        <v>30</v>
      </c>
    </row>
    <row r="16" spans="1:5" ht="18.75">
      <c r="A16" s="79">
        <v>1</v>
      </c>
      <c r="B16" s="80" t="s">
        <v>68</v>
      </c>
      <c r="C16" s="138">
        <v>7.1</v>
      </c>
      <c r="D16" s="138"/>
      <c r="E16" s="81" t="s">
        <v>12</v>
      </c>
    </row>
    <row r="17" spans="1:5" ht="18.75">
      <c r="A17" s="79">
        <v>2</v>
      </c>
      <c r="B17" s="80" t="s">
        <v>71</v>
      </c>
      <c r="C17" s="139">
        <v>7.8</v>
      </c>
      <c r="D17" s="139"/>
      <c r="E17" s="14" t="s">
        <v>117</v>
      </c>
    </row>
    <row r="18" spans="1:5" ht="19.5" customHeight="1">
      <c r="A18" s="79">
        <v>3</v>
      </c>
      <c r="B18" s="80" t="s">
        <v>74</v>
      </c>
      <c r="C18" s="139">
        <v>7.3</v>
      </c>
      <c r="D18" s="139"/>
      <c r="E18" s="14" t="s">
        <v>117</v>
      </c>
    </row>
    <row r="19" spans="1:5" s="8" customFormat="1" ht="23.25">
      <c r="A19" s="79">
        <v>4</v>
      </c>
      <c r="B19" s="80" t="s">
        <v>76</v>
      </c>
      <c r="C19" s="144">
        <v>7</v>
      </c>
      <c r="D19" s="144"/>
      <c r="E19" s="81" t="s">
        <v>12</v>
      </c>
    </row>
    <row r="20" spans="1:5" s="8" customFormat="1" ht="18.75">
      <c r="A20" s="79">
        <v>5</v>
      </c>
      <c r="B20" s="80" t="s">
        <v>82</v>
      </c>
      <c r="C20" s="138">
        <v>7.2</v>
      </c>
      <c r="D20" s="138"/>
      <c r="E20" s="81" t="s">
        <v>12</v>
      </c>
    </row>
    <row r="21" spans="1:5" ht="18.75">
      <c r="A21" s="79">
        <v>6</v>
      </c>
      <c r="B21" s="80" t="s">
        <v>98</v>
      </c>
      <c r="C21" s="138">
        <v>7.1</v>
      </c>
      <c r="D21" s="138"/>
      <c r="E21" s="14" t="s">
        <v>117</v>
      </c>
    </row>
    <row r="22" spans="1:5" ht="18.75">
      <c r="A22" s="79">
        <v>7</v>
      </c>
      <c r="B22" s="80" t="s">
        <v>102</v>
      </c>
      <c r="C22" s="139">
        <v>7.3</v>
      </c>
      <c r="D22" s="139"/>
      <c r="E22" s="81" t="s">
        <v>12</v>
      </c>
    </row>
    <row r="23" spans="1:5" ht="18.75">
      <c r="A23" s="79">
        <v>8</v>
      </c>
      <c r="B23" s="80" t="s">
        <v>104</v>
      </c>
      <c r="C23" s="139">
        <v>7.2</v>
      </c>
      <c r="D23" s="139"/>
      <c r="E23" s="81" t="s">
        <v>12</v>
      </c>
    </row>
    <row r="24" spans="1:5" ht="18.75">
      <c r="A24" s="79">
        <v>9</v>
      </c>
      <c r="B24" s="80"/>
      <c r="C24" s="138"/>
      <c r="D24" s="138"/>
      <c r="E24" s="81"/>
    </row>
    <row r="25" spans="1:5" s="18" customFormat="1" ht="18.75">
      <c r="A25" s="79">
        <v>10</v>
      </c>
      <c r="B25" s="80"/>
      <c r="C25" s="139"/>
      <c r="D25" s="139"/>
      <c r="E25" s="81"/>
    </row>
    <row r="26" spans="1:5" ht="19.5" thickBot="1">
      <c r="A26" s="82">
        <v>11</v>
      </c>
      <c r="B26" s="83"/>
      <c r="C26" s="140"/>
      <c r="D26" s="140"/>
      <c r="E26" s="84"/>
    </row>
    <row r="27" ht="13.5" thickTop="1"/>
    <row r="28" spans="2:5" ht="19.5">
      <c r="B28" s="19" t="s">
        <v>28</v>
      </c>
      <c r="C28" s="19"/>
      <c r="D28" s="19"/>
      <c r="E28" s="19" t="s">
        <v>16</v>
      </c>
    </row>
    <row r="32" spans="1:5" ht="12.75">
      <c r="A32" s="1"/>
      <c r="B32" s="1"/>
      <c r="C32" s="1"/>
      <c r="D32" s="1"/>
      <c r="E32" s="1"/>
    </row>
    <row r="33" spans="1:5" ht="18.75">
      <c r="A33" s="1"/>
      <c r="E33" s="3" t="s">
        <v>107</v>
      </c>
    </row>
  </sheetData>
  <mergeCells count="20">
    <mergeCell ref="A1:E1"/>
    <mergeCell ref="C10:D10"/>
    <mergeCell ref="C11:D11"/>
    <mergeCell ref="C5:D5"/>
    <mergeCell ref="C6:D6"/>
    <mergeCell ref="A2:J2"/>
    <mergeCell ref="C20:D20"/>
    <mergeCell ref="C21:D21"/>
    <mergeCell ref="C22:D22"/>
    <mergeCell ref="C12:D12"/>
    <mergeCell ref="C13:D13"/>
    <mergeCell ref="C19:D19"/>
    <mergeCell ref="C15:D15"/>
    <mergeCell ref="C16:D16"/>
    <mergeCell ref="C17:D17"/>
    <mergeCell ref="C18:D18"/>
    <mergeCell ref="C24:D24"/>
    <mergeCell ref="C25:D25"/>
    <mergeCell ref="C26:D26"/>
    <mergeCell ref="C23:D23"/>
  </mergeCells>
  <printOptions/>
  <pageMargins left="0.75" right="0.17" top="0.33" bottom="1" header="0.27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4">
      <selection activeCell="N15" sqref="N15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7.8515625" style="0" customWidth="1"/>
    <col min="4" max="4" width="6.140625" style="0" customWidth="1"/>
    <col min="5" max="5" width="6.421875" style="0" customWidth="1"/>
    <col min="6" max="6" width="6.57421875" style="0" customWidth="1"/>
    <col min="7" max="7" width="5.8515625" style="0" customWidth="1"/>
    <col min="9" max="10" width="7.57421875" style="0" customWidth="1"/>
    <col min="11" max="11" width="8.421875" style="0" customWidth="1"/>
    <col min="12" max="12" width="8.28125" style="0" customWidth="1"/>
    <col min="14" max="15" width="7.57421875" style="0" customWidth="1"/>
  </cols>
  <sheetData>
    <row r="1" spans="1:16" ht="15.75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154" t="s">
        <v>56</v>
      </c>
      <c r="B3" s="154" t="s">
        <v>55</v>
      </c>
      <c r="C3" s="156" t="s">
        <v>54</v>
      </c>
      <c r="D3" s="156" t="s">
        <v>53</v>
      </c>
      <c r="E3" s="158" t="s">
        <v>52</v>
      </c>
      <c r="F3" s="159"/>
      <c r="G3" s="159"/>
      <c r="H3" s="159"/>
      <c r="I3" s="159"/>
      <c r="J3" s="160"/>
      <c r="K3" s="158" t="s">
        <v>51</v>
      </c>
      <c r="L3" s="159"/>
      <c r="M3" s="159"/>
      <c r="N3" s="159"/>
      <c r="O3" s="160"/>
      <c r="P3" s="154" t="s">
        <v>14</v>
      </c>
    </row>
    <row r="4" spans="1:21" ht="15.75">
      <c r="A4" s="155"/>
      <c r="B4" s="155"/>
      <c r="C4" s="157"/>
      <c r="D4" s="157"/>
      <c r="E4" s="33" t="s">
        <v>48</v>
      </c>
      <c r="F4" s="33" t="s">
        <v>50</v>
      </c>
      <c r="G4" s="33" t="s">
        <v>47</v>
      </c>
      <c r="H4" s="33" t="s">
        <v>49</v>
      </c>
      <c r="I4" s="33" t="s">
        <v>46</v>
      </c>
      <c r="J4" s="33" t="s">
        <v>45</v>
      </c>
      <c r="K4" s="33" t="s">
        <v>48</v>
      </c>
      <c r="L4" s="33" t="s">
        <v>29</v>
      </c>
      <c r="M4" s="33" t="s">
        <v>47</v>
      </c>
      <c r="N4" s="33" t="s">
        <v>46</v>
      </c>
      <c r="O4" s="33" t="s">
        <v>45</v>
      </c>
      <c r="P4" s="155"/>
      <c r="T4" s="12"/>
      <c r="U4" s="11"/>
    </row>
    <row r="5" spans="1:21" ht="15.75">
      <c r="A5" s="32" t="s">
        <v>44</v>
      </c>
      <c r="B5" s="32" t="s">
        <v>43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T5" s="12"/>
      <c r="U5" s="11"/>
    </row>
    <row r="6" spans="1:21" ht="15.75">
      <c r="A6" s="28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T6" s="12"/>
      <c r="U6" s="11"/>
    </row>
    <row r="7" spans="1:21" ht="15.75">
      <c r="A7" s="28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T7" s="12"/>
      <c r="U7" s="11"/>
    </row>
    <row r="8" spans="1:16" ht="15.75">
      <c r="A8" s="28" t="s">
        <v>32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.75">
      <c r="A9" s="29" t="s">
        <v>42</v>
      </c>
      <c r="B9" s="29" t="s">
        <v>41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.75">
      <c r="A10" s="30">
        <v>1</v>
      </c>
      <c r="B10" s="30" t="s">
        <v>33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1:16" ht="15.75">
      <c r="A11" s="28">
        <v>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5.75">
      <c r="A12" s="28" t="s">
        <v>32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5.75">
      <c r="A13" s="29" t="s">
        <v>40</v>
      </c>
      <c r="B13" s="29" t="s">
        <v>39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5.75">
      <c r="A14" s="28">
        <v>1</v>
      </c>
      <c r="B14" s="28" t="s">
        <v>114</v>
      </c>
      <c r="C14" s="28">
        <v>38</v>
      </c>
      <c r="D14" s="28">
        <v>1</v>
      </c>
      <c r="E14" s="28"/>
      <c r="F14" s="28"/>
      <c r="G14" s="28">
        <v>8</v>
      </c>
      <c r="H14" s="28">
        <v>26</v>
      </c>
      <c r="I14" s="28">
        <v>3</v>
      </c>
      <c r="J14" s="28">
        <v>1</v>
      </c>
      <c r="K14" s="28">
        <v>3</v>
      </c>
      <c r="L14" s="28">
        <v>10</v>
      </c>
      <c r="M14" s="28">
        <v>24</v>
      </c>
      <c r="N14" s="28">
        <v>1</v>
      </c>
      <c r="O14" s="28"/>
      <c r="P14" s="28"/>
    </row>
    <row r="15" spans="1:16" ht="15.75">
      <c r="A15" s="28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3" ht="15.75">
      <c r="A16" s="28" t="s">
        <v>32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T16" s="12"/>
      <c r="U16" s="11"/>
      <c r="V16" s="11"/>
      <c r="W16" s="10"/>
    </row>
    <row r="17" spans="1:23" ht="15.75">
      <c r="A17" s="29" t="s">
        <v>38</v>
      </c>
      <c r="B17" s="29" t="s">
        <v>37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T17" s="12"/>
      <c r="U17" s="11"/>
      <c r="V17" s="11"/>
      <c r="W17" s="10"/>
    </row>
    <row r="18" spans="1:23" ht="15.75">
      <c r="A18" s="28">
        <v>1</v>
      </c>
      <c r="B18" s="30" t="s">
        <v>36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28"/>
      <c r="T18" s="12"/>
      <c r="U18" s="11"/>
      <c r="V18" s="11"/>
      <c r="W18" s="10"/>
    </row>
    <row r="19" spans="1:23" ht="15.75">
      <c r="A19" s="28">
        <v>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T19" s="12"/>
      <c r="U19" s="11"/>
      <c r="V19" s="11"/>
      <c r="W19" s="10"/>
    </row>
    <row r="20" spans="1:16" ht="15.75">
      <c r="A20" s="28" t="s">
        <v>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5.75">
      <c r="A21" s="29" t="s">
        <v>35</v>
      </c>
      <c r="B21" s="29" t="s">
        <v>34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5.75">
      <c r="A22" s="28">
        <v>1</v>
      </c>
      <c r="B22" s="28" t="s">
        <v>33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5.75">
      <c r="A23" s="28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.75">
      <c r="A24" s="27" t="s">
        <v>32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5.75">
      <c r="A25" s="2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 t="s">
        <v>16</v>
      </c>
      <c r="N26" s="4"/>
      <c r="O26" s="4"/>
      <c r="P26" s="4"/>
    </row>
    <row r="27" spans="1:16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9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51" t="s">
        <v>115</v>
      </c>
      <c r="M30" s="152"/>
      <c r="N30" s="152"/>
      <c r="O30" s="4"/>
      <c r="P30" s="4"/>
    </row>
  </sheetData>
  <mergeCells count="9">
    <mergeCell ref="L30:N30"/>
    <mergeCell ref="A1:P1"/>
    <mergeCell ref="A3:A4"/>
    <mergeCell ref="B3:B4"/>
    <mergeCell ref="C3:C4"/>
    <mergeCell ref="D3:D4"/>
    <mergeCell ref="E3:J3"/>
    <mergeCell ref="K3:O3"/>
    <mergeCell ref="P3:P4"/>
  </mergeCells>
  <printOptions/>
  <pageMargins left="0.75" right="0.17" top="0.2" bottom="1" header="0.1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</dc:creator>
  <cp:keywords/>
  <dc:description/>
  <cp:lastModifiedBy>KD</cp:lastModifiedBy>
  <cp:lastPrinted>2012-02-12T14:24:02Z</cp:lastPrinted>
  <dcterms:created xsi:type="dcterms:W3CDTF">2007-09-17T01:02:51Z</dcterms:created>
  <dcterms:modified xsi:type="dcterms:W3CDTF">2012-05-14T02:11:10Z</dcterms:modified>
  <cp:category/>
  <cp:version/>
  <cp:contentType/>
  <cp:contentStatus/>
</cp:coreProperties>
</file>