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040" windowHeight="10230" activeTab="3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<sst xmlns="http://schemas.openxmlformats.org/spreadsheetml/2006/main" count="103" uniqueCount="60">
  <si>
    <t>TT</t>
  </si>
  <si>
    <t xml:space="preserve">Đơn vị </t>
  </si>
  <si>
    <t>tính</t>
  </si>
  <si>
    <t xml:space="preserve">Số </t>
  </si>
  <si>
    <t>lượng</t>
  </si>
  <si>
    <t>Nước SX</t>
  </si>
  <si>
    <t>Đơn giá</t>
  </si>
  <si>
    <t>( x 1000 đ)</t>
  </si>
  <si>
    <t>Chất lượng</t>
  </si>
  <si>
    <t>Kinh phí</t>
  </si>
  <si>
    <t>I</t>
  </si>
  <si>
    <t>Cái</t>
  </si>
  <si>
    <t>Mới 100%</t>
  </si>
  <si>
    <t>Bộ</t>
  </si>
  <si>
    <t>Cộng:</t>
  </si>
  <si>
    <t>Việt Nam</t>
  </si>
  <si>
    <t>Máy tính đồng bộ</t>
  </si>
  <si>
    <t xml:space="preserve">Phông chiếu </t>
  </si>
  <si>
    <t>CỘNG HÒA XÃ HỘI CHỦ NGHĨA VIỆT NAM</t>
  </si>
  <si>
    <t>TRƯỜNG CAO ĐẲNG CN &amp; XÂY DỰNG</t>
  </si>
  <si>
    <t>Độc lập - Tự do - Hạnh phúc</t>
  </si>
  <si>
    <t>KẾ HOẠCH MUA SẮM THIẾT BỊ GIÁO DỤC ĐÀO TẠO</t>
  </si>
  <si>
    <t xml:space="preserve">Máy chiếu Projec </t>
  </si>
  <si>
    <t xml:space="preserve">ĐƠN VỊ: KHOA ĐIỆN </t>
  </si>
  <si>
    <t>Uông bí, ngày     tháng 10     năm 2013</t>
  </si>
  <si>
    <t xml:space="preserve">Danh mục thiết bị </t>
  </si>
  <si>
    <t xml:space="preserve">Chi không thường xuyên cho hoạt động bộ máy đào tạo </t>
  </si>
  <si>
    <t>Chi mua sắm tài sản cố định</t>
  </si>
  <si>
    <t>Màn hình HMJ Siemens TOUCH PANEN TP 177 B</t>
  </si>
  <si>
    <t xml:space="preserve">Cái </t>
  </si>
  <si>
    <t xml:space="preserve">Đức </t>
  </si>
  <si>
    <t>Mo dul Proji pus - DP EM 277</t>
  </si>
  <si>
    <t>Me mory Card Siemens S 7300 64 KB 6E S7953</t>
  </si>
  <si>
    <t>Tủ sắt hòa phát 6 ngăn</t>
  </si>
  <si>
    <t>Bàn  vi tính Xuân Hòa BVT - 01 - 00</t>
  </si>
  <si>
    <t>Ghế gấp Xuân Hòa GM 01 - 00</t>
  </si>
  <si>
    <t xml:space="preserve">Megaom đo điện trở cách điện trở 2500, </t>
  </si>
  <si>
    <t>Chi na</t>
  </si>
  <si>
    <t>Đồng hồ đo điện trở tiếp đất KYORITSU</t>
  </si>
  <si>
    <t>Japan</t>
  </si>
  <si>
    <t>Động cơ điện Y/A P= 1.1 KW</t>
  </si>
  <si>
    <t>Động cơ điện Y/YY P= 1.1 KW</t>
  </si>
  <si>
    <t xml:space="preserve">Bàn thực hành lắp đặt tủ điện trong công nghiệp  </t>
  </si>
  <si>
    <t xml:space="preserve">Bộ </t>
  </si>
  <si>
    <t>VN</t>
  </si>
  <si>
    <t>Mô hình thiết bị camera giám sát</t>
  </si>
  <si>
    <t>Mô hình thiết bị điều khiển bật tắt đèn, quạt từ xa</t>
  </si>
  <si>
    <t>Bàn thực hành bảo vệ(so lệch, chạm đất, quá tải...) hệ thống lưới điện kết nối PLC</t>
  </si>
  <si>
    <t>Mô hình TB  HT gọi cửa thông thường và hình ảnh</t>
  </si>
  <si>
    <t xml:space="preserve">Nga </t>
  </si>
  <si>
    <t>Cũ 80%</t>
  </si>
  <si>
    <t xml:space="preserve">KHOA ĐIỆN </t>
  </si>
  <si>
    <t>PHÒNG ĐÀO TẠO</t>
  </si>
  <si>
    <t>HIỆU TRƯỞNG</t>
  </si>
  <si>
    <t xml:space="preserve">Diễn giải </t>
  </si>
  <si>
    <t>LD</t>
  </si>
  <si>
    <t xml:space="preserve">Đề xuất bổ sung theo máy chiếu </t>
  </si>
  <si>
    <t>Đề xuất mua đồng bộ cùng máy tính</t>
  </si>
  <si>
    <t xml:space="preserve">NĂM 2014 </t>
  </si>
  <si>
    <t>(Ba trăm bốn hai triệu năm trăm nghìn đồng)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</si>
</sst>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.##0.0_);_(* \(#.##0.0\);_(* &quot;-&quot;_);_(@_)"/>
    <numFmt numFmtId="166" formatCode="_(* #.##0._);_(* \(#.##0.\);_(* &quot;-&quot;_);_(@_)"/>
    <numFmt numFmtId="167" formatCode="_(* #.##._);_(* \(#.##.\);_(* &quot;-&quot;_);_(@_ⴆ"/>
    <numFmt numFmtId="168" formatCode="_(* #,##0.00_);_(* \(#,##0.00\);_(* &quot;-&quot;_);_(@_)"/>
    <numFmt numFmtId="169" formatCode="_(* #,##0.000_);_(* \(#,##0.000\);_(* &quot;-&quot;_);_(@_)"/>
    <numFmt numFmtId="170" formatCode="0.000"/>
    <numFmt numFmtId="171" formatCode="#,##0.0"/>
    <numFmt numFmtId="172" formatCode="#,##0.000"/>
  </numFmts>
  <fonts count="45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2"/>
      <color indexed="12"/>
      <name val="Times New Roman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1" fontId="1" fillId="0" borderId="12" xfId="43" applyFont="1" applyBorder="1" applyAlignment="1">
      <alignment horizontal="center"/>
    </xf>
    <xf numFmtId="41" fontId="1" fillId="0" borderId="11" xfId="43" applyFont="1" applyBorder="1" applyAlignment="1">
      <alignment horizontal="center"/>
    </xf>
    <xf numFmtId="41" fontId="0" fillId="0" borderId="11" xfId="43" applyFont="1" applyBorder="1" applyAlignment="1">
      <alignment horizontal="center"/>
    </xf>
    <xf numFmtId="41" fontId="0" fillId="0" borderId="0" xfId="43" applyFont="1" applyAlignment="1">
      <alignment/>
    </xf>
    <xf numFmtId="0" fontId="4" fillId="0" borderId="11" xfId="0" applyFont="1" applyBorder="1" applyAlignment="1">
      <alignment horizontal="center"/>
    </xf>
    <xf numFmtId="41" fontId="4" fillId="0" borderId="11" xfId="43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43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9" fontId="10" fillId="0" borderId="11" xfId="43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9" fontId="0" fillId="0" borderId="10" xfId="43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0" fontId="0" fillId="0" borderId="10" xfId="43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47625</xdr:rowOff>
    </xdr:from>
    <xdr:to>
      <xdr:col>6</xdr:col>
      <xdr:colOff>466725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4762500" y="447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C33" sqref="C33"/>
    </sheetView>
  </sheetViews>
  <sheetFormatPr defaultColWidth="9.00390625" defaultRowHeight="15.75"/>
  <cols>
    <col min="1" max="1" width="6.75390625" style="0" customWidth="1"/>
    <col min="2" max="2" width="30.25390625" style="0" customWidth="1"/>
    <col min="3" max="3" width="8.125" style="0" customWidth="1"/>
    <col min="4" max="4" width="6.375" style="0" customWidth="1"/>
    <col min="5" max="5" width="8.25390625" style="0" customWidth="1"/>
    <col min="6" max="6" width="9.75390625" style="8" customWidth="1"/>
    <col min="7" max="7" width="9.25390625" style="0" customWidth="1"/>
    <col min="8" max="8" width="10.00390625" style="8" customWidth="1"/>
    <col min="9" max="9" width="39.875" style="0" customWidth="1"/>
    <col min="12" max="12" width="18.625" style="0" customWidth="1"/>
  </cols>
  <sheetData>
    <row r="1" spans="1:9" ht="15.75">
      <c r="A1" s="42" t="s">
        <v>19</v>
      </c>
      <c r="B1" s="42"/>
      <c r="C1" s="37" t="s">
        <v>18</v>
      </c>
      <c r="D1" s="37"/>
      <c r="E1" s="37"/>
      <c r="F1" s="37"/>
      <c r="G1" s="37"/>
      <c r="H1" s="37"/>
      <c r="I1" s="37"/>
    </row>
    <row r="2" spans="1:9" ht="15.75">
      <c r="A2" s="37" t="s">
        <v>23</v>
      </c>
      <c r="B2" s="37"/>
      <c r="C2" s="37" t="s">
        <v>20</v>
      </c>
      <c r="D2" s="37"/>
      <c r="E2" s="37"/>
      <c r="F2" s="37"/>
      <c r="G2" s="37"/>
      <c r="H2" s="37"/>
      <c r="I2" s="37"/>
    </row>
    <row r="3" spans="1:9" ht="15.75">
      <c r="A3" s="11"/>
      <c r="B3" s="11"/>
      <c r="C3" s="11"/>
      <c r="D3" s="11"/>
      <c r="E3" s="11"/>
      <c r="F3" s="11"/>
      <c r="G3" s="11"/>
      <c r="H3" s="11"/>
      <c r="I3" s="11"/>
    </row>
    <row r="4" spans="1:9" ht="15.75">
      <c r="A4" s="42"/>
      <c r="B4" s="42"/>
      <c r="C4" s="11"/>
      <c r="D4" s="11"/>
      <c r="E4" s="11"/>
      <c r="F4" s="43" t="s">
        <v>24</v>
      </c>
      <c r="G4" s="43"/>
      <c r="H4" s="43"/>
      <c r="I4" s="43"/>
    </row>
    <row r="5" spans="1:9" ht="18.75">
      <c r="A5" s="36" t="s">
        <v>21</v>
      </c>
      <c r="B5" s="36"/>
      <c r="C5" s="36"/>
      <c r="D5" s="36"/>
      <c r="E5" s="36"/>
      <c r="F5" s="36"/>
      <c r="G5" s="36"/>
      <c r="H5" s="36"/>
      <c r="I5" s="36"/>
    </row>
    <row r="6" spans="1:9" ht="18.75">
      <c r="A6" s="36" t="s">
        <v>58</v>
      </c>
      <c r="B6" s="36"/>
      <c r="C6" s="36"/>
      <c r="D6" s="36"/>
      <c r="E6" s="36"/>
      <c r="F6" s="36"/>
      <c r="G6" s="36"/>
      <c r="H6" s="36"/>
      <c r="I6" s="36"/>
    </row>
    <row r="7" spans="1:9" ht="15.75">
      <c r="A7" s="3" t="s">
        <v>0</v>
      </c>
      <c r="B7" s="3" t="s">
        <v>25</v>
      </c>
      <c r="C7" s="3" t="s">
        <v>1</v>
      </c>
      <c r="D7" s="3" t="s">
        <v>3</v>
      </c>
      <c r="E7" s="3" t="s">
        <v>5</v>
      </c>
      <c r="F7" s="5" t="s">
        <v>6</v>
      </c>
      <c r="G7" s="3" t="s">
        <v>8</v>
      </c>
      <c r="H7" s="5" t="s">
        <v>9</v>
      </c>
      <c r="I7" s="3" t="s">
        <v>54</v>
      </c>
    </row>
    <row r="8" spans="1:9" ht="15.75">
      <c r="A8" s="4"/>
      <c r="B8" s="4"/>
      <c r="C8" s="4" t="s">
        <v>2</v>
      </c>
      <c r="D8" s="4" t="s">
        <v>4</v>
      </c>
      <c r="E8" s="4"/>
      <c r="F8" s="6" t="s">
        <v>7</v>
      </c>
      <c r="G8" s="4"/>
      <c r="H8" s="6" t="s">
        <v>7</v>
      </c>
      <c r="I8" s="4"/>
    </row>
    <row r="9" spans="1:9" ht="15.75">
      <c r="A9" s="4" t="s">
        <v>10</v>
      </c>
      <c r="B9" s="17" t="s">
        <v>26</v>
      </c>
      <c r="C9" s="18"/>
      <c r="D9" s="2"/>
      <c r="E9" s="2"/>
      <c r="F9" s="7"/>
      <c r="G9" s="2"/>
      <c r="H9" s="7"/>
      <c r="I9" s="2"/>
    </row>
    <row r="10" spans="1:9" ht="15.75">
      <c r="A10" s="4">
        <v>1.1</v>
      </c>
      <c r="B10" s="17" t="s">
        <v>27</v>
      </c>
      <c r="C10" s="18"/>
      <c r="D10" s="2"/>
      <c r="E10" s="2"/>
      <c r="F10" s="7"/>
      <c r="G10" s="2"/>
      <c r="H10" s="7"/>
      <c r="I10" s="2"/>
    </row>
    <row r="11" spans="1:9" ht="45.75" customHeight="1">
      <c r="A11" s="13">
        <v>1</v>
      </c>
      <c r="B11" s="20" t="s">
        <v>47</v>
      </c>
      <c r="C11" s="14" t="s">
        <v>13</v>
      </c>
      <c r="D11" s="14">
        <v>1</v>
      </c>
      <c r="E11" s="14" t="s">
        <v>44</v>
      </c>
      <c r="F11" s="15">
        <v>77</v>
      </c>
      <c r="G11" s="14" t="s">
        <v>12</v>
      </c>
      <c r="H11" s="15">
        <v>77</v>
      </c>
      <c r="I11" s="21"/>
    </row>
    <row r="12" spans="1:9" ht="31.5">
      <c r="A12" s="13">
        <v>2</v>
      </c>
      <c r="B12" s="20" t="s">
        <v>46</v>
      </c>
      <c r="C12" s="14" t="s">
        <v>11</v>
      </c>
      <c r="D12" s="14">
        <v>1</v>
      </c>
      <c r="E12" s="14" t="s">
        <v>44</v>
      </c>
      <c r="F12" s="15">
        <v>10</v>
      </c>
      <c r="G12" s="14" t="s">
        <v>12</v>
      </c>
      <c r="H12" s="15">
        <v>10</v>
      </c>
      <c r="I12" s="21"/>
    </row>
    <row r="13" spans="1:9" ht="31.5">
      <c r="A13" s="13">
        <v>3</v>
      </c>
      <c r="B13" s="20" t="s">
        <v>42</v>
      </c>
      <c r="C13" s="14" t="s">
        <v>43</v>
      </c>
      <c r="D13" s="14">
        <v>2</v>
      </c>
      <c r="E13" s="14" t="s">
        <v>44</v>
      </c>
      <c r="F13" s="16">
        <v>16</v>
      </c>
      <c r="G13" s="14" t="s">
        <v>12</v>
      </c>
      <c r="H13" s="16">
        <v>32</v>
      </c>
      <c r="I13" s="21"/>
    </row>
    <row r="14" spans="1:12" ht="31.5">
      <c r="A14" s="2">
        <v>4</v>
      </c>
      <c r="B14" s="20" t="s">
        <v>36</v>
      </c>
      <c r="C14" s="14" t="s">
        <v>11</v>
      </c>
      <c r="D14" s="14">
        <v>1</v>
      </c>
      <c r="E14" s="14" t="s">
        <v>37</v>
      </c>
      <c r="F14" s="16">
        <v>4.5</v>
      </c>
      <c r="G14" s="14" t="s">
        <v>12</v>
      </c>
      <c r="H14" s="16">
        <v>4.5</v>
      </c>
      <c r="I14" s="21"/>
      <c r="L14">
        <v>96500</v>
      </c>
    </row>
    <row r="15" spans="1:12" ht="31.5">
      <c r="A15" s="2">
        <v>5</v>
      </c>
      <c r="B15" s="20" t="s">
        <v>38</v>
      </c>
      <c r="C15" s="14" t="s">
        <v>11</v>
      </c>
      <c r="D15" s="14">
        <v>1</v>
      </c>
      <c r="E15" s="14" t="s">
        <v>39</v>
      </c>
      <c r="F15" s="16">
        <v>5.5</v>
      </c>
      <c r="G15" s="14" t="s">
        <v>12</v>
      </c>
      <c r="H15" s="16">
        <v>5.5</v>
      </c>
      <c r="I15" s="21"/>
      <c r="L15">
        <v>68500</v>
      </c>
    </row>
    <row r="16" spans="1:9" ht="31.5">
      <c r="A16" s="2">
        <v>6</v>
      </c>
      <c r="B16" s="21" t="s">
        <v>32</v>
      </c>
      <c r="C16" s="2" t="s">
        <v>29</v>
      </c>
      <c r="D16" s="2">
        <v>1</v>
      </c>
      <c r="E16" s="2" t="s">
        <v>30</v>
      </c>
      <c r="F16" s="12">
        <v>1.5</v>
      </c>
      <c r="G16" s="2" t="s">
        <v>12</v>
      </c>
      <c r="H16" s="12">
        <v>1.5</v>
      </c>
      <c r="I16" s="26"/>
    </row>
    <row r="17" spans="1:9" ht="31.5">
      <c r="A17" s="2">
        <v>7</v>
      </c>
      <c r="B17" s="21" t="s">
        <v>28</v>
      </c>
      <c r="C17" s="2" t="s">
        <v>29</v>
      </c>
      <c r="D17" s="2">
        <v>1</v>
      </c>
      <c r="E17" s="2" t="s">
        <v>30</v>
      </c>
      <c r="F17" s="12">
        <v>27</v>
      </c>
      <c r="G17" s="2" t="s">
        <v>12</v>
      </c>
      <c r="H17" s="12">
        <v>27</v>
      </c>
      <c r="I17" s="27"/>
    </row>
    <row r="18" spans="1:12" ht="15.75">
      <c r="A18" s="2">
        <v>8</v>
      </c>
      <c r="B18" s="21" t="s">
        <v>31</v>
      </c>
      <c r="C18" s="2" t="s">
        <v>11</v>
      </c>
      <c r="D18" s="2">
        <v>1</v>
      </c>
      <c r="E18" s="2" t="s">
        <v>30</v>
      </c>
      <c r="F18" s="12">
        <v>5.5</v>
      </c>
      <c r="G18" s="2" t="s">
        <v>12</v>
      </c>
      <c r="H18" s="12">
        <v>5.5</v>
      </c>
      <c r="I18" s="26"/>
      <c r="L18">
        <v>57590</v>
      </c>
    </row>
    <row r="19" spans="1:12" ht="15.75">
      <c r="A19" s="2">
        <v>9</v>
      </c>
      <c r="B19" s="20" t="s">
        <v>40</v>
      </c>
      <c r="C19" s="14" t="s">
        <v>11</v>
      </c>
      <c r="D19" s="14">
        <v>2</v>
      </c>
      <c r="E19" s="14" t="s">
        <v>49</v>
      </c>
      <c r="F19" s="16">
        <v>2</v>
      </c>
      <c r="G19" s="14" t="s">
        <v>50</v>
      </c>
      <c r="H19" s="16">
        <v>4</v>
      </c>
      <c r="I19" s="21"/>
      <c r="L19">
        <f>SUM(L14:L18)</f>
        <v>222590</v>
      </c>
    </row>
    <row r="20" spans="1:9" ht="15.75">
      <c r="A20" s="2">
        <v>10</v>
      </c>
      <c r="B20" s="20" t="s">
        <v>41</v>
      </c>
      <c r="C20" s="14" t="s">
        <v>11</v>
      </c>
      <c r="D20" s="14">
        <v>2</v>
      </c>
      <c r="E20" s="14" t="s">
        <v>49</v>
      </c>
      <c r="F20" s="16">
        <v>3</v>
      </c>
      <c r="G20" s="14" t="s">
        <v>50</v>
      </c>
      <c r="H20" s="16">
        <v>6</v>
      </c>
      <c r="I20" s="21"/>
    </row>
    <row r="21" spans="1:9" ht="15.75">
      <c r="A21" s="28">
        <v>11</v>
      </c>
      <c r="B21" s="23" t="s">
        <v>16</v>
      </c>
      <c r="C21" s="29" t="s">
        <v>13</v>
      </c>
      <c r="D21" s="29">
        <v>10</v>
      </c>
      <c r="E21" s="30" t="s">
        <v>44</v>
      </c>
      <c r="F21" s="31">
        <v>9.5</v>
      </c>
      <c r="G21" s="29" t="s">
        <v>12</v>
      </c>
      <c r="H21" s="31">
        <f>D21*F21</f>
        <v>95</v>
      </c>
      <c r="I21" s="24"/>
    </row>
    <row r="22" spans="1:9" ht="15.75">
      <c r="A22" s="2">
        <v>12</v>
      </c>
      <c r="B22" s="21" t="s">
        <v>34</v>
      </c>
      <c r="C22" s="2" t="s">
        <v>29</v>
      </c>
      <c r="D22" s="2">
        <v>10</v>
      </c>
      <c r="E22" s="13" t="s">
        <v>44</v>
      </c>
      <c r="F22" s="7">
        <v>750</v>
      </c>
      <c r="G22" s="2" t="s">
        <v>12</v>
      </c>
      <c r="H22" s="12">
        <v>7.5</v>
      </c>
      <c r="I22" s="24" t="s">
        <v>57</v>
      </c>
    </row>
    <row r="23" spans="1:9" ht="15.75">
      <c r="A23" s="13">
        <v>13</v>
      </c>
      <c r="B23" s="24" t="s">
        <v>35</v>
      </c>
      <c r="C23" s="2" t="s">
        <v>29</v>
      </c>
      <c r="D23" s="2">
        <v>10</v>
      </c>
      <c r="E23" s="13" t="s">
        <v>44</v>
      </c>
      <c r="F23" s="7">
        <v>350</v>
      </c>
      <c r="G23" s="2" t="s">
        <v>12</v>
      </c>
      <c r="H23" s="12">
        <v>3.5</v>
      </c>
      <c r="I23" s="24" t="s">
        <v>57</v>
      </c>
    </row>
    <row r="24" spans="1:9" ht="15.75">
      <c r="A24" s="2">
        <v>14</v>
      </c>
      <c r="B24" s="22" t="s">
        <v>22</v>
      </c>
      <c r="C24" s="29" t="s">
        <v>11</v>
      </c>
      <c r="D24" s="29">
        <v>2</v>
      </c>
      <c r="E24" s="30" t="s">
        <v>44</v>
      </c>
      <c r="F24" s="31">
        <v>12</v>
      </c>
      <c r="G24" s="29" t="s">
        <v>12</v>
      </c>
      <c r="H24" s="31">
        <f>D24*F24</f>
        <v>24</v>
      </c>
      <c r="I24" s="24"/>
    </row>
    <row r="25" spans="1:9" ht="15.75">
      <c r="A25" s="2">
        <v>15</v>
      </c>
      <c r="B25" s="22" t="s">
        <v>17</v>
      </c>
      <c r="C25" s="29" t="s">
        <v>11</v>
      </c>
      <c r="D25" s="29">
        <v>3</v>
      </c>
      <c r="E25" s="30" t="s">
        <v>55</v>
      </c>
      <c r="F25" s="31">
        <v>2</v>
      </c>
      <c r="G25" s="29" t="s">
        <v>12</v>
      </c>
      <c r="H25" s="31">
        <f>D25*F25</f>
        <v>6</v>
      </c>
      <c r="I25" s="24" t="s">
        <v>56</v>
      </c>
    </row>
    <row r="26" spans="1:9" ht="31.5">
      <c r="A26" s="13">
        <v>16</v>
      </c>
      <c r="B26" s="20" t="s">
        <v>48</v>
      </c>
      <c r="C26" s="32" t="s">
        <v>11</v>
      </c>
      <c r="D26" s="32">
        <v>1</v>
      </c>
      <c r="E26" s="32" t="s">
        <v>44</v>
      </c>
      <c r="F26" s="33">
        <v>15</v>
      </c>
      <c r="G26" s="32" t="s">
        <v>12</v>
      </c>
      <c r="H26" s="33">
        <v>15</v>
      </c>
      <c r="I26" s="21"/>
    </row>
    <row r="27" spans="1:9" ht="15.75">
      <c r="A27" s="13">
        <v>17</v>
      </c>
      <c r="B27" s="20" t="s">
        <v>45</v>
      </c>
      <c r="C27" s="32" t="s">
        <v>11</v>
      </c>
      <c r="D27" s="32">
        <v>1</v>
      </c>
      <c r="E27" s="32" t="s">
        <v>44</v>
      </c>
      <c r="F27" s="33">
        <v>15</v>
      </c>
      <c r="G27" s="32" t="s">
        <v>12</v>
      </c>
      <c r="H27" s="33">
        <v>15</v>
      </c>
      <c r="I27" s="21"/>
    </row>
    <row r="28" spans="1:9" ht="31.5">
      <c r="A28" s="2">
        <v>18</v>
      </c>
      <c r="B28" s="22" t="s">
        <v>33</v>
      </c>
      <c r="C28" s="29" t="s">
        <v>11</v>
      </c>
      <c r="D28" s="29">
        <v>1</v>
      </c>
      <c r="E28" s="29" t="s">
        <v>15</v>
      </c>
      <c r="F28" s="34">
        <v>3.5</v>
      </c>
      <c r="G28" s="29" t="s">
        <v>12</v>
      </c>
      <c r="H28" s="31">
        <f>D28*F28</f>
        <v>3.5</v>
      </c>
      <c r="I28" s="21"/>
    </row>
    <row r="29" spans="1:9" ht="15.75">
      <c r="A29" s="9"/>
      <c r="B29" s="25" t="s">
        <v>14</v>
      </c>
      <c r="C29" s="9"/>
      <c r="D29" s="9"/>
      <c r="E29" s="9"/>
      <c r="F29" s="10"/>
      <c r="G29" s="9"/>
      <c r="H29" s="19">
        <f>SUM(H11:H28)</f>
        <v>342.5</v>
      </c>
      <c r="I29" s="9"/>
    </row>
    <row r="30" spans="1:9" ht="17.25" customHeight="1">
      <c r="A30" s="1"/>
      <c r="B30" s="1"/>
      <c r="C30" s="39" t="s">
        <v>59</v>
      </c>
      <c r="D30" s="40"/>
      <c r="E30" s="40"/>
      <c r="F30" s="40"/>
      <c r="G30" s="40"/>
      <c r="H30" s="41"/>
      <c r="I30" s="1"/>
    </row>
    <row r="32" spans="1:9" ht="18.75">
      <c r="A32" s="37" t="s">
        <v>53</v>
      </c>
      <c r="B32" s="37"/>
      <c r="C32" s="38" t="s">
        <v>52</v>
      </c>
      <c r="D32" s="38"/>
      <c r="E32" s="38"/>
      <c r="G32" s="36" t="s">
        <v>51</v>
      </c>
      <c r="H32" s="36"/>
      <c r="I32" s="36"/>
    </row>
    <row r="33" spans="1:2" ht="15.75">
      <c r="A33" s="35"/>
      <c r="B33" s="35"/>
    </row>
    <row r="34" spans="1:2" ht="15.75">
      <c r="A34" s="35"/>
      <c r="B34" s="35"/>
    </row>
    <row r="35" spans="1:2" ht="15.75">
      <c r="A35" s="35"/>
      <c r="B35" s="35"/>
    </row>
    <row r="36" spans="1:2" ht="15.75">
      <c r="A36" s="35"/>
      <c r="B36" s="35"/>
    </row>
    <row r="37" spans="1:2" ht="15.75">
      <c r="A37" s="35"/>
      <c r="B37" s="35"/>
    </row>
  </sheetData>
  <sheetProtection/>
  <mergeCells count="17">
    <mergeCell ref="C30:H30"/>
    <mergeCell ref="A1:B1"/>
    <mergeCell ref="C1:I1"/>
    <mergeCell ref="A2:B2"/>
    <mergeCell ref="C2:I2"/>
    <mergeCell ref="F4:I4"/>
    <mergeCell ref="A5:I5"/>
    <mergeCell ref="A6:I6"/>
    <mergeCell ref="A4:B4"/>
    <mergeCell ref="A36:B36"/>
    <mergeCell ref="A37:B37"/>
    <mergeCell ref="G32:I32"/>
    <mergeCell ref="A32:B32"/>
    <mergeCell ref="A33:B33"/>
    <mergeCell ref="A34:B34"/>
    <mergeCell ref="A35:B35"/>
    <mergeCell ref="C32:E32"/>
  </mergeCells>
  <printOptions/>
  <pageMargins left="0.25" right="0.25" top="0.5" bottom="0.25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6" sqref="G16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Yen</cp:lastModifiedBy>
  <cp:lastPrinted>2013-10-31T08:01:17Z</cp:lastPrinted>
  <dcterms:created xsi:type="dcterms:W3CDTF">2006-05-12T06:16:16Z</dcterms:created>
  <dcterms:modified xsi:type="dcterms:W3CDTF">2013-11-09T08:21:35Z</dcterms:modified>
  <cp:category/>
  <cp:version/>
  <cp:contentType/>
  <cp:contentStatus/>
</cp:coreProperties>
</file>